
<file path=[Content_Types].xml><?xml version="1.0" encoding="utf-8"?>
<Types xmlns="http://schemas.openxmlformats.org/package/2006/content-types">
  <Default Extension="jfif" ContentType="image/jpeg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  <Override PartName="/xl/richData/richValueRel.xml" ContentType="application/vnd.ms-excel.richvaluerel+xml"/>
  <Override PartName="/xl/richData/rdsupportingpropertybag.xml" ContentType="application/vnd.ms-excel.rdsupportingpropertybag+xml"/>
  <Override PartName="/xl/richData/rdsupportingpropertybagstructure.xml" ContentType="application/vnd.ms-excel.rdsupportingpropertybagstructure+xml"/>
  <Override PartName="/xl/richData/rdarray.xml" ContentType="application/vnd.ms-excel.rdarray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BALMAIN" sheetId="8" r:id="rId1"/>
  </sheets>
  <externalReferences>
    <externalReference r:id="rId2"/>
  </externalReferences>
  <definedNames>
    <definedName name="_xlnm._FilterDatabase" localSheetId="0" hidden="1">BALMAIN!$B$2:$BN$229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30" i="8" l="1"/>
  <c r="BL203" i="8" l="1"/>
  <c r="BL204" i="8"/>
  <c r="BL205" i="8"/>
  <c r="BL206" i="8"/>
  <c r="BL207" i="8"/>
  <c r="BL208" i="8"/>
  <c r="BL209" i="8"/>
  <c r="BL210" i="8"/>
  <c r="BL211" i="8"/>
  <c r="BL212" i="8"/>
  <c r="BL213" i="8"/>
  <c r="BL214" i="8"/>
  <c r="BL215" i="8"/>
  <c r="BL216" i="8"/>
  <c r="BL217" i="8"/>
  <c r="BL218" i="8"/>
  <c r="BL219" i="8"/>
  <c r="BL220" i="8"/>
  <c r="BL221" i="8"/>
  <c r="BL222" i="8"/>
  <c r="BL223" i="8"/>
  <c r="BL224" i="8"/>
  <c r="BL225" i="8"/>
  <c r="BL226" i="8"/>
  <c r="BL227" i="8"/>
  <c r="BL228" i="8"/>
  <c r="BL229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BL4" i="8" l="1"/>
  <c r="BL5" i="8"/>
  <c r="BL6" i="8"/>
  <c r="BL7" i="8"/>
  <c r="BL8" i="8"/>
  <c r="BL9" i="8"/>
  <c r="BL10" i="8"/>
  <c r="BL11" i="8"/>
  <c r="BL12" i="8"/>
  <c r="BL13" i="8"/>
  <c r="BL14" i="8"/>
  <c r="BL15" i="8"/>
  <c r="BL16" i="8"/>
  <c r="BL17" i="8"/>
  <c r="BL18" i="8"/>
  <c r="BL19" i="8"/>
  <c r="BL20" i="8"/>
  <c r="BL21" i="8"/>
  <c r="BL22" i="8"/>
  <c r="BL23" i="8"/>
  <c r="BL24" i="8"/>
  <c r="BL25" i="8"/>
  <c r="BL26" i="8"/>
  <c r="BL27" i="8"/>
  <c r="BL28" i="8"/>
  <c r="BL29" i="8"/>
  <c r="BL30" i="8"/>
  <c r="BL31" i="8"/>
  <c r="BL32" i="8"/>
  <c r="BL33" i="8"/>
  <c r="BL34" i="8"/>
  <c r="BL35" i="8"/>
  <c r="BL36" i="8"/>
  <c r="BL37" i="8"/>
  <c r="BL38" i="8"/>
  <c r="BL39" i="8"/>
  <c r="BL40" i="8"/>
  <c r="BL41" i="8"/>
  <c r="BL42" i="8"/>
  <c r="BL43" i="8"/>
  <c r="BL44" i="8"/>
  <c r="BL45" i="8"/>
  <c r="BL46" i="8"/>
  <c r="BL47" i="8"/>
  <c r="BL48" i="8"/>
  <c r="BL49" i="8"/>
  <c r="BL50" i="8"/>
  <c r="BL51" i="8"/>
  <c r="BL52" i="8"/>
  <c r="BL53" i="8"/>
  <c r="BL54" i="8"/>
  <c r="BL55" i="8"/>
  <c r="BL56" i="8"/>
  <c r="BL57" i="8"/>
  <c r="BL58" i="8"/>
  <c r="BL59" i="8"/>
  <c r="BL60" i="8"/>
  <c r="BL61" i="8"/>
  <c r="BL62" i="8"/>
  <c r="BL63" i="8"/>
  <c r="BL64" i="8"/>
  <c r="BL65" i="8"/>
  <c r="BL66" i="8"/>
  <c r="BL67" i="8"/>
  <c r="BL68" i="8"/>
  <c r="BL69" i="8"/>
  <c r="BL70" i="8"/>
  <c r="BL71" i="8"/>
  <c r="BL72" i="8"/>
  <c r="BL73" i="8"/>
  <c r="BL74" i="8"/>
  <c r="BL75" i="8"/>
  <c r="BL76" i="8"/>
  <c r="BL77" i="8"/>
  <c r="BL78" i="8"/>
  <c r="BL79" i="8"/>
  <c r="BL80" i="8"/>
  <c r="BL81" i="8"/>
  <c r="BL82" i="8"/>
  <c r="BL83" i="8"/>
  <c r="BL84" i="8"/>
  <c r="BL85" i="8"/>
  <c r="BL86" i="8"/>
  <c r="BL87" i="8"/>
  <c r="BL88" i="8"/>
  <c r="BL89" i="8"/>
  <c r="BL90" i="8"/>
  <c r="BL91" i="8"/>
  <c r="BL92" i="8"/>
  <c r="BL93" i="8"/>
  <c r="BL94" i="8"/>
  <c r="BL95" i="8"/>
  <c r="BL96" i="8"/>
  <c r="BL97" i="8"/>
  <c r="BL98" i="8"/>
  <c r="BL99" i="8"/>
  <c r="BL100" i="8"/>
  <c r="BL101" i="8"/>
  <c r="BL102" i="8"/>
  <c r="BL103" i="8"/>
  <c r="BL104" i="8"/>
  <c r="BL105" i="8"/>
  <c r="BL106" i="8"/>
  <c r="BL107" i="8"/>
  <c r="BL108" i="8"/>
  <c r="BL109" i="8"/>
  <c r="BL110" i="8"/>
  <c r="BL111" i="8"/>
  <c r="BL112" i="8"/>
  <c r="BL113" i="8"/>
  <c r="BL114" i="8"/>
  <c r="BL115" i="8"/>
  <c r="BL116" i="8"/>
  <c r="BL117" i="8"/>
  <c r="BL118" i="8"/>
  <c r="BL119" i="8"/>
  <c r="BL120" i="8"/>
  <c r="BL121" i="8"/>
  <c r="BL122" i="8"/>
  <c r="BL123" i="8"/>
  <c r="BL124" i="8"/>
  <c r="BL125" i="8"/>
  <c r="BL126" i="8"/>
  <c r="BL127" i="8"/>
  <c r="BL128" i="8"/>
  <c r="BL129" i="8"/>
  <c r="BL130" i="8"/>
  <c r="BL131" i="8"/>
  <c r="BL132" i="8"/>
  <c r="BL133" i="8"/>
  <c r="BL134" i="8"/>
  <c r="BL135" i="8"/>
  <c r="BL136" i="8"/>
  <c r="BL137" i="8"/>
  <c r="BL138" i="8"/>
  <c r="BL139" i="8"/>
  <c r="BL140" i="8"/>
  <c r="BL141" i="8"/>
  <c r="BL142" i="8"/>
  <c r="BL143" i="8"/>
  <c r="BL144" i="8"/>
  <c r="BL145" i="8"/>
  <c r="BL146" i="8"/>
  <c r="BL147" i="8"/>
  <c r="BL148" i="8"/>
  <c r="BL149" i="8"/>
  <c r="BL150" i="8"/>
  <c r="BL151" i="8"/>
  <c r="BL152" i="8"/>
  <c r="BL153" i="8"/>
  <c r="BL154" i="8"/>
  <c r="BL155" i="8"/>
  <c r="BL156" i="8"/>
  <c r="BL157" i="8"/>
  <c r="BL158" i="8"/>
  <c r="BL159" i="8"/>
  <c r="BL160" i="8"/>
  <c r="BL161" i="8"/>
  <c r="BL162" i="8"/>
  <c r="BL163" i="8"/>
  <c r="BL164" i="8"/>
  <c r="BL165" i="8"/>
  <c r="BL166" i="8"/>
  <c r="BL167" i="8"/>
  <c r="BL168" i="8"/>
  <c r="BL169" i="8"/>
  <c r="BL170" i="8"/>
  <c r="BL171" i="8"/>
  <c r="BL172" i="8"/>
  <c r="BL173" i="8"/>
  <c r="BL174" i="8"/>
  <c r="BL175" i="8"/>
  <c r="BL176" i="8"/>
  <c r="BL177" i="8"/>
  <c r="BL178" i="8"/>
  <c r="BL179" i="8"/>
  <c r="BL180" i="8"/>
  <c r="BL181" i="8"/>
  <c r="BL182" i="8"/>
  <c r="BL183" i="8"/>
  <c r="BL184" i="8"/>
  <c r="BL185" i="8"/>
  <c r="BL186" i="8"/>
  <c r="BL187" i="8"/>
  <c r="BL188" i="8"/>
  <c r="BL189" i="8"/>
  <c r="BL190" i="8"/>
  <c r="BL191" i="8"/>
  <c r="BL192" i="8"/>
  <c r="BL193" i="8"/>
  <c r="BL194" i="8"/>
  <c r="BL195" i="8"/>
  <c r="BL196" i="8"/>
  <c r="BL197" i="8"/>
  <c r="BL198" i="8"/>
  <c r="BL199" i="8"/>
  <c r="BL200" i="8"/>
  <c r="BL201" i="8"/>
  <c r="BL202" i="8"/>
  <c r="BL3" i="8"/>
  <c r="BM214" i="8" l="1"/>
  <c r="BM226" i="8"/>
  <c r="BM227" i="8"/>
  <c r="BM217" i="8"/>
  <c r="BM220" i="8"/>
  <c r="BM223" i="8"/>
  <c r="BM203" i="8"/>
  <c r="BM204" i="8"/>
  <c r="BM205" i="8"/>
  <c r="BM206" i="8"/>
  <c r="BM207" i="8"/>
  <c r="BM208" i="8"/>
  <c r="BM209" i="8"/>
  <c r="BM210" i="8"/>
  <c r="BM211" i="8"/>
  <c r="BM212" i="8"/>
  <c r="BM213" i="8"/>
  <c r="BM225" i="8"/>
  <c r="BM215" i="8"/>
  <c r="BM216" i="8"/>
  <c r="BM228" i="8"/>
  <c r="BM229" i="8"/>
  <c r="BM218" i="8"/>
  <c r="BM219" i="8"/>
  <c r="BM221" i="8"/>
  <c r="BM222" i="8"/>
  <c r="BM224" i="8"/>
  <c r="BN216" i="8" l="1"/>
  <c r="BN204" i="8"/>
  <c r="BN215" i="8"/>
  <c r="BN203" i="8"/>
  <c r="BN225" i="8"/>
  <c r="BN223" i="8"/>
  <c r="BN213" i="8"/>
  <c r="BN220" i="8"/>
  <c r="BN212" i="8"/>
  <c r="BN217" i="8"/>
  <c r="BN224" i="8"/>
  <c r="BN211" i="8"/>
  <c r="BN227" i="8"/>
  <c r="BN222" i="8"/>
  <c r="BN210" i="8"/>
  <c r="BN226" i="8"/>
  <c r="BN221" i="8"/>
  <c r="BN209" i="8"/>
  <c r="BN214" i="8"/>
  <c r="BN219" i="8"/>
  <c r="BN208" i="8"/>
  <c r="BN218" i="8"/>
  <c r="BN207" i="8"/>
  <c r="BN229" i="8"/>
  <c r="BN206" i="8"/>
  <c r="BN228" i="8"/>
  <c r="BN205" i="8"/>
  <c r="BN190" i="8" l="1"/>
  <c r="BN179" i="8"/>
  <c r="BN173" i="8"/>
  <c r="BN130" i="8"/>
  <c r="BN25" i="8"/>
  <c r="BN82" i="8"/>
  <c r="BN155" i="8"/>
  <c r="BN174" i="8"/>
  <c r="BN131" i="8"/>
  <c r="BN145" i="8"/>
  <c r="BN202" i="8" l="1"/>
  <c r="BN201" i="8"/>
  <c r="BN184" i="8"/>
  <c r="BN181" i="8"/>
  <c r="BN187" i="8"/>
  <c r="BN185" i="8"/>
  <c r="BN188" i="8"/>
  <c r="BN186" i="8"/>
  <c r="BN189" i="8"/>
  <c r="BN180" i="8"/>
  <c r="BN182" i="8"/>
  <c r="BN170" i="8"/>
  <c r="BN165" i="8"/>
  <c r="BN172" i="8"/>
  <c r="BN162" i="8"/>
  <c r="BN175" i="8"/>
  <c r="BN164" i="8"/>
  <c r="BN169" i="8"/>
  <c r="BN171" i="8"/>
  <c r="BN166" i="8"/>
  <c r="BN163" i="8"/>
  <c r="BN197" i="8"/>
  <c r="BN168" i="8" l="1"/>
  <c r="BN167" i="8"/>
  <c r="BN161" i="8"/>
  <c r="BN178" i="8" l="1"/>
  <c r="BN160" i="8"/>
  <c r="BN159" i="8" l="1"/>
  <c r="BN157" i="8"/>
  <c r="BN158" i="8" l="1"/>
  <c r="BN156" i="8" l="1"/>
  <c r="BN154" i="8"/>
  <c r="BN192" i="8" l="1"/>
  <c r="BN151" i="8"/>
  <c r="BN153" i="8"/>
  <c r="BN191" i="8" l="1"/>
  <c r="BN196" i="8"/>
  <c r="BN194" i="8"/>
  <c r="BN195" i="8" l="1"/>
  <c r="BN150" i="8" l="1"/>
  <c r="BN149" i="8"/>
  <c r="BN146" i="8" l="1"/>
  <c r="BN147" i="8"/>
  <c r="BN148" i="8" l="1"/>
  <c r="BN140" i="8" l="1"/>
  <c r="BN141" i="8"/>
  <c r="BN144" i="8" l="1"/>
  <c r="BN143" i="8" l="1"/>
  <c r="BN142" i="8" l="1"/>
  <c r="BN138" i="8" l="1"/>
  <c r="BN137" i="8" l="1"/>
  <c r="BN86" i="8" l="1"/>
  <c r="BN70" i="8" l="1"/>
  <c r="BN69" i="8"/>
  <c r="BN40" i="8" l="1"/>
  <c r="BN80" i="8"/>
  <c r="BN81" i="8"/>
  <c r="BN79" i="8" l="1"/>
  <c r="BN78" i="8"/>
  <c r="BN68" i="8"/>
  <c r="BN76" i="8" l="1"/>
  <c r="BN77" i="8"/>
  <c r="BN67" i="8" l="1"/>
  <c r="BN75" i="8"/>
  <c r="BN74" i="8"/>
  <c r="BN31" i="8" l="1"/>
  <c r="BN37" i="8"/>
  <c r="BN66" i="8" l="1"/>
  <c r="BN30" i="8"/>
  <c r="BN38" i="8"/>
  <c r="BN73" i="8" l="1"/>
  <c r="BN65" i="8" l="1"/>
  <c r="BN29" i="8"/>
  <c r="BN64" i="8" l="1"/>
  <c r="BN72" i="8" l="1"/>
  <c r="BN63" i="8"/>
  <c r="BN71" i="8" l="1"/>
  <c r="BN28" i="8" l="1"/>
  <c r="BN33" i="8"/>
  <c r="BN36" i="8" l="1"/>
  <c r="BN62" i="8" l="1"/>
  <c r="BN61" i="8"/>
  <c r="BN32" i="8"/>
  <c r="BN35" i="8" l="1"/>
  <c r="BN34" i="8" l="1"/>
  <c r="BN42" i="8" l="1"/>
  <c r="BN60" i="8" l="1"/>
  <c r="BN98" i="8" l="1"/>
  <c r="BN132" i="8"/>
  <c r="BN100" i="8" l="1"/>
  <c r="BN99" i="8"/>
  <c r="BN129" i="8"/>
  <c r="BN124" i="8" l="1"/>
  <c r="BN127" i="8"/>
  <c r="BN128" i="8"/>
  <c r="BN103" i="8" l="1"/>
  <c r="BN102" i="8"/>
  <c r="BN101" i="8"/>
  <c r="BN126" i="8" l="1"/>
  <c r="BN125" i="8" l="1"/>
  <c r="BN22" i="8" l="1"/>
  <c r="BN13" i="8"/>
  <c r="BN20" i="8" l="1"/>
  <c r="BN21" i="8"/>
  <c r="BN11" i="8"/>
  <c r="BN27" i="8" l="1"/>
  <c r="BN26" i="8"/>
  <c r="BN24" i="8"/>
  <c r="BN23" i="8" l="1"/>
  <c r="BN14" i="8" l="1"/>
  <c r="BN19" i="8"/>
  <c r="BN12" i="8" l="1"/>
  <c r="BN18" i="8" l="1"/>
  <c r="BN88" i="8" l="1"/>
  <c r="BN96" i="8"/>
  <c r="BN89" i="8"/>
  <c r="BN95" i="8" l="1"/>
  <c r="BN94" i="8"/>
  <c r="BN93" i="8"/>
  <c r="BN91" i="8" l="1"/>
  <c r="BN92" i="8"/>
  <c r="BN10" i="8" l="1"/>
  <c r="BN9" i="8" l="1"/>
  <c r="BN8" i="8" l="1"/>
  <c r="BN136" i="8"/>
  <c r="BN133" i="8"/>
  <c r="BN135" i="8" l="1"/>
  <c r="BN134" i="8" l="1"/>
  <c r="BN7" i="8" l="1"/>
  <c r="BN6" i="8" l="1"/>
  <c r="BN200" i="8" l="1"/>
  <c r="BN199" i="8" l="1"/>
  <c r="BN198" i="8" l="1"/>
  <c r="BN183" i="8"/>
  <c r="BN177" i="8" l="1"/>
  <c r="BN152" i="8" l="1"/>
  <c r="BN176" i="8"/>
  <c r="BN193" i="8" l="1"/>
  <c r="BN139" i="8" l="1"/>
  <c r="BN85" i="8" l="1"/>
  <c r="BN84" i="8" l="1"/>
  <c r="BN59" i="8" l="1"/>
  <c r="BN58" i="8"/>
  <c r="BN39" i="8"/>
  <c r="BN57" i="8" l="1"/>
  <c r="BN56" i="8"/>
  <c r="BN55" i="8"/>
  <c r="BN52" i="8" l="1"/>
  <c r="BN54" i="8"/>
  <c r="BN53" i="8"/>
  <c r="BN51" i="8" l="1"/>
  <c r="BN50" i="8" l="1"/>
  <c r="BN49" i="8"/>
  <c r="BN48" i="8"/>
  <c r="BN47" i="8" l="1"/>
  <c r="BN45" i="8" l="1"/>
  <c r="BN83" i="8"/>
  <c r="BN46" i="8"/>
  <c r="BN44" i="8" l="1"/>
  <c r="BN43" i="8"/>
  <c r="BN41" i="8" l="1"/>
  <c r="BN123" i="8" l="1"/>
  <c r="BN121" i="8" l="1"/>
  <c r="BN97" i="8"/>
  <c r="BN122" i="8"/>
  <c r="BN119" i="8" l="1"/>
  <c r="BN118" i="8"/>
  <c r="BN120" i="8"/>
  <c r="BN117" i="8" l="1"/>
  <c r="BN115" i="8"/>
  <c r="BN116" i="8"/>
  <c r="BN114" i="8" l="1"/>
  <c r="BN113" i="8"/>
  <c r="BN112" i="8"/>
  <c r="BN111" i="8" l="1"/>
  <c r="BN110" i="8"/>
  <c r="BN109" i="8"/>
  <c r="BN108" i="8" l="1"/>
  <c r="BN107" i="8"/>
  <c r="BN106" i="8" l="1"/>
  <c r="BN105" i="8" l="1"/>
  <c r="BN104" i="8"/>
  <c r="BN16" i="8" l="1"/>
  <c r="BN17" i="8"/>
  <c r="BN15" i="8" l="1"/>
  <c r="BN87" i="8" l="1"/>
  <c r="BN90" i="8"/>
  <c r="BN5" i="8" l="1"/>
  <c r="BN4" i="8" l="1"/>
  <c r="BN3" i="8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0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</futureMetadata>
  <valueMetadata count="5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</valueMetadata>
</metadata>
</file>

<file path=xl/sharedStrings.xml><?xml version="1.0" encoding="utf-8"?>
<sst xmlns="http://schemas.openxmlformats.org/spreadsheetml/2006/main" count="11527" uniqueCount="1120">
  <si>
    <t>0PA</t>
  </si>
  <si>
    <t>WOMEN</t>
  </si>
  <si>
    <t>36</t>
  </si>
  <si>
    <t>46</t>
  </si>
  <si>
    <t>MEN</t>
  </si>
  <si>
    <t>JACKET</t>
  </si>
  <si>
    <t>48</t>
  </si>
  <si>
    <t>50</t>
  </si>
  <si>
    <t>EAD</t>
  </si>
  <si>
    <t>34</t>
  </si>
  <si>
    <t>EAC</t>
  </si>
  <si>
    <t>M</t>
  </si>
  <si>
    <t>DRESS</t>
  </si>
  <si>
    <t>SBI</t>
  </si>
  <si>
    <t>38</t>
  </si>
  <si>
    <t>40</t>
  </si>
  <si>
    <t>EAB</t>
  </si>
  <si>
    <t>S</t>
  </si>
  <si>
    <t>EDK</t>
  </si>
  <si>
    <t>TOP</t>
  </si>
  <si>
    <t>42</t>
  </si>
  <si>
    <t>44</t>
  </si>
  <si>
    <t>32</t>
  </si>
  <si>
    <t>EAP</t>
  </si>
  <si>
    <t>GFE</t>
  </si>
  <si>
    <t>1</t>
  </si>
  <si>
    <t>2</t>
  </si>
  <si>
    <t>3</t>
  </si>
  <si>
    <t>0FA</t>
  </si>
  <si>
    <t>SAJ</t>
  </si>
  <si>
    <t>GAB</t>
  </si>
  <si>
    <t>SKIRT</t>
  </si>
  <si>
    <t>41</t>
  </si>
  <si>
    <t>52</t>
  </si>
  <si>
    <t>7CA</t>
  </si>
  <si>
    <t>YH0UB065WB06</t>
  </si>
  <si>
    <t>BH1UE114CE26</t>
  </si>
  <si>
    <t>WCX</t>
  </si>
  <si>
    <t>EHV</t>
  </si>
  <si>
    <t>L</t>
  </si>
  <si>
    <t>XL</t>
  </si>
  <si>
    <t>XS</t>
  </si>
  <si>
    <t>BH1QH030LC48</t>
  </si>
  <si>
    <t>AH1TF295PB61</t>
  </si>
  <si>
    <t>ZEBRA EMBROIDERED TEDDY JACKET</t>
  </si>
  <si>
    <t>9AH</t>
  </si>
  <si>
    <t>DENIM</t>
  </si>
  <si>
    <t>54</t>
  </si>
  <si>
    <t>3BX</t>
  </si>
  <si>
    <t>EBB</t>
  </si>
  <si>
    <t>6UC</t>
  </si>
  <si>
    <t>WFP</t>
  </si>
  <si>
    <t>CH6SI705XH92</t>
  </si>
  <si>
    <t>AH1TF086CD05</t>
  </si>
  <si>
    <t>GCC</t>
  </si>
  <si>
    <t>7</t>
  </si>
  <si>
    <t>AH1QA000LC02</t>
  </si>
  <si>
    <t>6FC</t>
  </si>
  <si>
    <t>30</t>
  </si>
  <si>
    <t>31</t>
  </si>
  <si>
    <t>33</t>
  </si>
  <si>
    <t>6FF</t>
  </si>
  <si>
    <t>0AV</t>
  </si>
  <si>
    <t>85</t>
  </si>
  <si>
    <t>176</t>
  </si>
  <si>
    <t>37</t>
  </si>
  <si>
    <t>39</t>
  </si>
  <si>
    <t>BF0LB927KF13</t>
  </si>
  <si>
    <t>AAA</t>
  </si>
  <si>
    <t>80</t>
  </si>
  <si>
    <t>3XL</t>
  </si>
  <si>
    <t>AH1MH160DD05</t>
  </si>
  <si>
    <t>6AP</t>
  </si>
  <si>
    <t>28</t>
  </si>
  <si>
    <t>0PC</t>
  </si>
  <si>
    <t>27</t>
  </si>
  <si>
    <t>29</t>
  </si>
  <si>
    <t>35</t>
  </si>
  <si>
    <t>BH1PP031CE26</t>
  </si>
  <si>
    <t>AH1MH160DC90</t>
  </si>
  <si>
    <t>9FK</t>
  </si>
  <si>
    <t>CH1PM040SD39</t>
  </si>
  <si>
    <t>PAISLEY SILK PYJAMA PANTS</t>
  </si>
  <si>
    <t>EKM</t>
  </si>
  <si>
    <t>8CB</t>
  </si>
  <si>
    <t>YH1MI013DC39</t>
  </si>
  <si>
    <t>AH1MH170CD07</t>
  </si>
  <si>
    <t>TAPERED COTTON CARGO PANTS</t>
  </si>
  <si>
    <t>YH0MG090CC57</t>
  </si>
  <si>
    <t>DENIM CARGO PANTS</t>
  </si>
  <si>
    <t>7KH</t>
  </si>
  <si>
    <t>BH1PP038WC09</t>
  </si>
  <si>
    <t>7CW</t>
  </si>
  <si>
    <t>6KD</t>
  </si>
  <si>
    <t>CH0PP075WC50</t>
  </si>
  <si>
    <t>AH1PO024XE41</t>
  </si>
  <si>
    <t>KNEE PAD COTTON RIDER PANTS</t>
  </si>
  <si>
    <t>YH0PK005JD87</t>
  </si>
  <si>
    <t>2XS</t>
  </si>
  <si>
    <t>XH1PN020VB27</t>
  </si>
  <si>
    <t>GHL</t>
  </si>
  <si>
    <t>6UB</t>
  </si>
  <si>
    <t>SHIRT</t>
  </si>
  <si>
    <t>2XL</t>
  </si>
  <si>
    <t>YH0MG080DC57</t>
  </si>
  <si>
    <t>YF1LC007KB39</t>
  </si>
  <si>
    <t>HW 6BTN KNIT KNEE-LENGTH SKIRT</t>
  </si>
  <si>
    <t>6</t>
  </si>
  <si>
    <t>UDF</t>
  </si>
  <si>
    <t>AH1OB000BB66</t>
  </si>
  <si>
    <t>8</t>
  </si>
  <si>
    <t>10</t>
  </si>
  <si>
    <t>YF1MK000DB69</t>
  </si>
  <si>
    <t>WHITE DENIM BOYFRIEND JEANS</t>
  </si>
  <si>
    <t>SAB</t>
  </si>
  <si>
    <t>SWEATSHIRT</t>
  </si>
  <si>
    <t>4</t>
  </si>
  <si>
    <t>100</t>
  </si>
  <si>
    <t>SHORTS</t>
  </si>
  <si>
    <t>AH1MG005DB69</t>
  </si>
  <si>
    <t>BOOT</t>
  </si>
  <si>
    <t>SCARF</t>
  </si>
  <si>
    <t>CAP</t>
  </si>
  <si>
    <t>CATEGORY</t>
  </si>
  <si>
    <t>APPAREL</t>
  </si>
  <si>
    <t>FOOTWEAR</t>
  </si>
  <si>
    <t>BAGS</t>
  </si>
  <si>
    <t>PANTS</t>
  </si>
  <si>
    <t>TOTAL RRP</t>
  </si>
  <si>
    <t>QTY</t>
  </si>
  <si>
    <t>SEASON</t>
  </si>
  <si>
    <t>YEAR</t>
  </si>
  <si>
    <t>FW</t>
  </si>
  <si>
    <t>SS</t>
  </si>
  <si>
    <t>BALMAIN</t>
  </si>
  <si>
    <t>RRP</t>
  </si>
  <si>
    <t>GENDER</t>
  </si>
  <si>
    <t>PHOTO</t>
  </si>
  <si>
    <t>DESCRIPTION</t>
  </si>
  <si>
    <t>REFERENCE</t>
  </si>
  <si>
    <t xml:space="preserve">COLOR CODE </t>
  </si>
  <si>
    <t>BRAND</t>
  </si>
  <si>
    <t xml:space="preserve">ARTICLE CODE </t>
  </si>
  <si>
    <t>PRODUCT</t>
  </si>
  <si>
    <t>OS</t>
  </si>
  <si>
    <t>35H</t>
  </si>
  <si>
    <t>AH0MH016CD96</t>
  </si>
  <si>
    <t>AH0MI045DB69</t>
  </si>
  <si>
    <t>AH0PM030XF68</t>
  </si>
  <si>
    <t>AH0PQ196WB05</t>
  </si>
  <si>
    <t>AH1JR070KD54</t>
  </si>
  <si>
    <t>AH1ML050DC99</t>
  </si>
  <si>
    <t>AH1OB215BC09</t>
  </si>
  <si>
    <t>AH1PJ070MC32</t>
  </si>
  <si>
    <t>AH1SE035PB55</t>
  </si>
  <si>
    <t>AN1XL102PB66</t>
  </si>
  <si>
    <t>AU1PA025CD03</t>
  </si>
  <si>
    <t>BF0TE160WB72</t>
  </si>
  <si>
    <t>BH0SG045WC19</t>
  </si>
  <si>
    <t>BH0SM205XF90</t>
  </si>
  <si>
    <t>BH0TD351LC79</t>
  </si>
  <si>
    <t>BH0TF495MD35</t>
  </si>
  <si>
    <t>BH0UF080CE37</t>
  </si>
  <si>
    <t>BH0XG050KF42</t>
  </si>
  <si>
    <t>BH1PM030WB91</t>
  </si>
  <si>
    <t>BH1SG086CE26</t>
  </si>
  <si>
    <t>BH1SG105WB97</t>
  </si>
  <si>
    <t>BH1TD010LC46</t>
  </si>
  <si>
    <t>BH1TF358PB88</t>
  </si>
  <si>
    <t>BH1TH630LC42</t>
  </si>
  <si>
    <t>CF1AQ085KF75</t>
  </si>
  <si>
    <t>CH0HN088JI09</t>
  </si>
  <si>
    <t>CH0HN089XI63</t>
  </si>
  <si>
    <t>CH0SM23694CE</t>
  </si>
  <si>
    <t>CH1MI058DE01</t>
  </si>
  <si>
    <t>CH1QE000LD02</t>
  </si>
  <si>
    <t>CH1SM23507XI</t>
  </si>
  <si>
    <t>CH1TD380LC62</t>
  </si>
  <si>
    <t>CH1TF570XI16</t>
  </si>
  <si>
    <t>CH2MG009DE49</t>
  </si>
  <si>
    <t>CN1SH211TMBJ</t>
  </si>
  <si>
    <t>DH0PM060WB01</t>
  </si>
  <si>
    <t>DH0PQ305WC09</t>
  </si>
  <si>
    <t>DH0XM020SE40</t>
  </si>
  <si>
    <t>DH0XM020SE42</t>
  </si>
  <si>
    <t>DH1EH015GD74</t>
  </si>
  <si>
    <t>DH1MG009DE64</t>
  </si>
  <si>
    <t>DH1PQ260VF43</t>
  </si>
  <si>
    <t>DH1PQ280CE94</t>
  </si>
  <si>
    <t>DH1TD501LD23</t>
  </si>
  <si>
    <t>DH1TD51114CF</t>
  </si>
  <si>
    <t>DH1TE136MF13</t>
  </si>
  <si>
    <t>DH1UC005WB72</t>
  </si>
  <si>
    <t>EF1KL196KI24</t>
  </si>
  <si>
    <t>EH0EG136PC76</t>
  </si>
  <si>
    <t>EH0MG125DF72</t>
  </si>
  <si>
    <t>EH0PQ305XJ94</t>
  </si>
  <si>
    <t>EH0TD508LD90</t>
  </si>
  <si>
    <t>EH1KD013KI04</t>
  </si>
  <si>
    <t>EH1QG017LC62</t>
  </si>
  <si>
    <t>EH1SC197PC70</t>
  </si>
  <si>
    <t>EH1SC235PC70</t>
  </si>
  <si>
    <t>EH1SC285MG90</t>
  </si>
  <si>
    <t>EH1TD555LD76</t>
  </si>
  <si>
    <t>EH1TD56542DF</t>
  </si>
  <si>
    <t>EM4XA065MBZA</t>
  </si>
  <si>
    <t>POE7001B599</t>
  </si>
  <si>
    <t>RF05074207D</t>
  </si>
  <si>
    <t>RF25148C086</t>
  </si>
  <si>
    <t>RN0C093LGDP</t>
  </si>
  <si>
    <t>TF00120P040</t>
  </si>
  <si>
    <t>TF00952K080</t>
  </si>
  <si>
    <t>TF02676C243</t>
  </si>
  <si>
    <t>TF04310167L</t>
  </si>
  <si>
    <t>TF05235P040</t>
  </si>
  <si>
    <t>TF06089K106</t>
  </si>
  <si>
    <t>TF06090K061</t>
  </si>
  <si>
    <t>TF06285P040</t>
  </si>
  <si>
    <t>TF10114P037</t>
  </si>
  <si>
    <t>TF11351J007</t>
  </si>
  <si>
    <t>TF14620J012</t>
  </si>
  <si>
    <t>TF14708D021</t>
  </si>
  <si>
    <t>TF15234X353</t>
  </si>
  <si>
    <t>TF15516D020</t>
  </si>
  <si>
    <t>TF15741D015</t>
  </si>
  <si>
    <t>TF16761V087</t>
  </si>
  <si>
    <t>TH05385Z063</t>
  </si>
  <si>
    <t>TH05453V012</t>
  </si>
  <si>
    <t>TH15230Z040</t>
  </si>
  <si>
    <t>TH15298V017</t>
  </si>
  <si>
    <t>TH15434Z174</t>
  </si>
  <si>
    <t>TH15434Z175</t>
  </si>
  <si>
    <t>TH1A081Z505</t>
  </si>
  <si>
    <t>UF00946K196</t>
  </si>
  <si>
    <t>UF00960K177</t>
  </si>
  <si>
    <t>UF02703I577</t>
  </si>
  <si>
    <t>UF04304K113</t>
  </si>
  <si>
    <t>UF04487K193</t>
  </si>
  <si>
    <t>UF04490D073</t>
  </si>
  <si>
    <t>UF05885L055</t>
  </si>
  <si>
    <t>UF07763L025</t>
  </si>
  <si>
    <t>UF13691P001</t>
  </si>
  <si>
    <t>UF15248167L</t>
  </si>
  <si>
    <t>UF15572D057</t>
  </si>
  <si>
    <t>UF16339C255</t>
  </si>
  <si>
    <t>UH13415I311</t>
  </si>
  <si>
    <t>UH15254Z009</t>
  </si>
  <si>
    <t>UH15419Z037</t>
  </si>
  <si>
    <t>UH15459Z052</t>
  </si>
  <si>
    <t>UH15758I344</t>
  </si>
  <si>
    <t>UH15792W079</t>
  </si>
  <si>
    <t>VF0LB056K261</t>
  </si>
  <si>
    <t>VF0MB005D113</t>
  </si>
  <si>
    <t>VF0ML015D113</t>
  </si>
  <si>
    <t>VF0PB010K253</t>
  </si>
  <si>
    <t>VF0PB020W128</t>
  </si>
  <si>
    <t>VF0PP015W105</t>
  </si>
  <si>
    <t>VF15425D097</t>
  </si>
  <si>
    <t>VH0MG000136D</t>
  </si>
  <si>
    <t>VH1MG010001D</t>
  </si>
  <si>
    <t>VH1MG030112D</t>
  </si>
  <si>
    <t>VH1PB001C210</t>
  </si>
  <si>
    <t>W6HT908D658</t>
  </si>
  <si>
    <t>W8E5025T400</t>
  </si>
  <si>
    <t>WF1XA015C294</t>
  </si>
  <si>
    <t>WH0KH005K048</t>
  </si>
  <si>
    <t>WH0OB085M017</t>
  </si>
  <si>
    <t>WH0PQ025V035</t>
  </si>
  <si>
    <t>WH0TL021W144</t>
  </si>
  <si>
    <t>WH1KD000K020</t>
  </si>
  <si>
    <t>WH1MG010149D</t>
  </si>
  <si>
    <t>WH1MG030149D</t>
  </si>
  <si>
    <t>WH1MH005031D</t>
  </si>
  <si>
    <t>WH1OB000B071</t>
  </si>
  <si>
    <t>WH1OB061687I</t>
  </si>
  <si>
    <t>WH1TH056KA01</t>
  </si>
  <si>
    <t>WH1TQ020688I</t>
  </si>
  <si>
    <t>WH2TP045X193</t>
  </si>
  <si>
    <t>WN0MC140LESP</t>
  </si>
  <si>
    <t>XF2LD051KB93</t>
  </si>
  <si>
    <t>XH0EG000BB23</t>
  </si>
  <si>
    <t>XH0OB117XB06</t>
  </si>
  <si>
    <t>XH0SI000PB13</t>
  </si>
  <si>
    <t>XH1JR002JB70</t>
  </si>
  <si>
    <t>XH1JT085AB03</t>
  </si>
  <si>
    <t>XH1MG005DB69</t>
  </si>
  <si>
    <t>XH1MG065DB53</t>
  </si>
  <si>
    <t>XH1OA055XB67</t>
  </si>
  <si>
    <t>XH1OB000BB04</t>
  </si>
  <si>
    <t>XH1OB016BB18</t>
  </si>
  <si>
    <t>XH1PK005VB00</t>
  </si>
  <si>
    <t>XH1PR050VB00</t>
  </si>
  <si>
    <t>XH1QJ015LB28</t>
  </si>
  <si>
    <t>XH1SI000PB04</t>
  </si>
  <si>
    <t>XH1TD18076CB</t>
  </si>
  <si>
    <t>XN0XR089MLTN</t>
  </si>
  <si>
    <t>YH0AR185GC18</t>
  </si>
  <si>
    <t>YH0MG080DC59</t>
  </si>
  <si>
    <t>YH0MI030DC57</t>
  </si>
  <si>
    <t>YH0OB000BB66</t>
  </si>
  <si>
    <t>YH0QH014LB86</t>
  </si>
  <si>
    <t>YH0TH475LB94</t>
  </si>
  <si>
    <t>YH1MH005DB68</t>
  </si>
  <si>
    <t>YH1SI23635CC</t>
  </si>
  <si>
    <t>YH1TC148DC31</t>
  </si>
  <si>
    <t>YH1TH240LB67</t>
  </si>
  <si>
    <t>YH1UB003WB06</t>
  </si>
  <si>
    <t>YH1UB030WB06</t>
  </si>
  <si>
    <t>YN1XR089MLTN</t>
  </si>
  <si>
    <t>YU1UB045WB42</t>
  </si>
  <si>
    <t>CARDIGAN</t>
  </si>
  <si>
    <t>ACCESSORIES</t>
  </si>
  <si>
    <t>COAT</t>
  </si>
  <si>
    <t>BROOCH</t>
  </si>
  <si>
    <t>CARD HOLDER</t>
  </si>
  <si>
    <t>MINI BAG</t>
  </si>
  <si>
    <t>TIE</t>
  </si>
  <si>
    <t>STRAIGHT WHITE DENIM CARGO PAN</t>
  </si>
  <si>
    <t xml:space="preserve">STRAIGHT TAILORED SKY PRINTED </t>
  </si>
  <si>
    <t>SIDE FOLDED GDP LOOSE PANTS</t>
  </si>
  <si>
    <t>MONOGRAM &amp; STRIPE KNITTED HOOD</t>
  </si>
  <si>
    <t>RIBBED SLIM JEANS - DOUBLE STO</t>
  </si>
  <si>
    <t>MULTI-STRAP USED BLACK DENIM P</t>
  </si>
  <si>
    <t>MULTI-STRAP SANDY BLUE DENIM P</t>
  </si>
  <si>
    <t>CARGO TAPERED KHAKI COTTON &amp; M</t>
  </si>
  <si>
    <t>KNEE PATCH LOOSE BLUE DENIM PA</t>
  </si>
  <si>
    <t>RIBBED BALMAIN PRINTED SWEATPA</t>
  </si>
  <si>
    <t>BURN EFFECT SWEATPANTS</t>
  </si>
  <si>
    <t>TAPERED CARGO PANTS</t>
  </si>
  <si>
    <t>LAMB LEATHER BERMUDA</t>
  </si>
  <si>
    <t>PYRAMID EMBROIDERED CUFF 1 BTN</t>
  </si>
  <si>
    <t>DESERT BALMAIN MULTICUT COTTON</t>
  </si>
  <si>
    <t>BEETLE S BROOCH-BRASS</t>
  </si>
  <si>
    <t>UNISEXE - SHORT</t>
  </si>
  <si>
    <t>HW RIBBED KNIT SHORT FLARE SKI</t>
  </si>
  <si>
    <t>ASYMETRIC COLLAR BELTED WOOL C</t>
  </si>
  <si>
    <t>MINI MONOGRAM JACQUD 6 BTN WOO</t>
  </si>
  <si>
    <t>BUTTONED TWEED JACKET W/ BADGE</t>
  </si>
  <si>
    <t>MINI MONOGRAM PRINTED BIKER JA</t>
  </si>
  <si>
    <t>WOOL &amp; LEATHER TEDDY JACKET W/</t>
  </si>
  <si>
    <t>MINI MONOGRAM JACQUARD CAPE</t>
  </si>
  <si>
    <t>MONOGRAM WOOL SCARF</t>
  </si>
  <si>
    <t>LOW CROTCH ELASTIC BELTED FLAN</t>
  </si>
  <si>
    <t>PB PINSTRIPE STRAIGHT WOOL PAN</t>
  </si>
  <si>
    <t>PB TAPE HOUNDSTOOTH FLARE COTT</t>
  </si>
  <si>
    <t>LOOSE GDP PANTS</t>
  </si>
  <si>
    <t>LAMB BIKER PANTS</t>
  </si>
  <si>
    <t>COTTON HOUNDSTOOTH UNLINED 6 B</t>
  </si>
  <si>
    <t>WOOL MONOGRAM SCARF JACKET</t>
  </si>
  <si>
    <t>ZIPPED CALF BIKER JACKET</t>
  </si>
  <si>
    <t>BRANDEBOURG EMBROIDERED BOMBER</t>
  </si>
  <si>
    <t>MONOGRAM LAZER CUT LAMB HO</t>
  </si>
  <si>
    <t>PB TAPE COTTON HOUNDSTOOTH CAR</t>
  </si>
  <si>
    <t>MINI MONOGRAM &amp; PAISLEY FRINGE</t>
  </si>
  <si>
    <t>JERSEY RAW EDGE SS PYJAMA SHIR</t>
  </si>
  <si>
    <t>PB SIGNATURE SS PYJAMA SHIRT</t>
  </si>
  <si>
    <t>TECHNICAL WOOL TWILL FLARE PAN</t>
  </si>
  <si>
    <t>EMBELLISHED TWEED SHORT JACKET</t>
  </si>
  <si>
    <t>BLEACHED BIKER DENIM PANTS</t>
  </si>
  <si>
    <t>RIBBED BALMAIN FLOCK SWEATPANTS</t>
  </si>
  <si>
    <t>RIBBED LEATHER STRETCH JOGPANT</t>
  </si>
  <si>
    <t>EMBROIDERED STARS LAMB BIKER J</t>
  </si>
  <si>
    <t xml:space="preserve">REVERSIBLE WESTERN CUT &amp; STAR </t>
  </si>
  <si>
    <t>RIBBED SLIM CAMOUFLAGE DENIM P</t>
  </si>
  <si>
    <t xml:space="preserve">MAIN LAB - 6 BTN NYLON BLAZER </t>
  </si>
  <si>
    <t>MINI MNG GUITAR BAG-TOILE MINI</t>
  </si>
  <si>
    <t>TAILORED BIKER STRETCH GDP PAN</t>
  </si>
  <si>
    <t>PLEATED GDP PANTS</t>
  </si>
  <si>
    <t>KISS PRINT SILK TIE</t>
  </si>
  <si>
    <t>MONOGRAM JACQUARD SILK TIE</t>
  </si>
  <si>
    <t xml:space="preserve">MIAMI PRINT BALMAIN T-SHIRT - </t>
  </si>
  <si>
    <t>BIKER PALM PRINT DENIM PANTS</t>
  </si>
  <si>
    <t>PALM PRINT SATIN PYJAMA PANTS</t>
  </si>
  <si>
    <t>TWEED STRAIGHT PANTS</t>
  </si>
  <si>
    <t>CALF BIKER JACKET</t>
  </si>
  <si>
    <t>TWEED BIKER JACKET W/ EMB BADG</t>
  </si>
  <si>
    <t>LAMB &amp; TWEED LAMB JACKET</t>
  </si>
  <si>
    <t>OFFICER VIRGIN WOOL COAT</t>
  </si>
  <si>
    <t>BUTTONED GLITTERED MNG KNIT CA</t>
  </si>
  <si>
    <t>BALMAIN GALAXY EMBROID. T-SHIR</t>
  </si>
  <si>
    <t>BIKER DENIM PANTS- SHINY BLACK</t>
  </si>
  <si>
    <t>CONSTELLATION EMBR. CREPE PLEA</t>
  </si>
  <si>
    <t>T-SHIRT TROMPE L'OEIL GOAT LEA</t>
  </si>
  <si>
    <t>LOVE LETTER MARINIERE BUTTONED</t>
  </si>
  <si>
    <t>QUILTED SLOUCH LEATHER BIKER P</t>
  </si>
  <si>
    <t>LOVE LETTER EMBROID SPENCER VE</t>
  </si>
  <si>
    <t>LOVE LETTER EMBROID SPENCER CR</t>
  </si>
  <si>
    <t>DENIM/GDP 6 BTN SPENCER JKT</t>
  </si>
  <si>
    <t>LOVE LETTER GOAT LEATHER BIKER JACKET</t>
  </si>
  <si>
    <t>DENIM BIKER JKT W/ PATCH</t>
  </si>
  <si>
    <t>SAFETY PIN NECKLACE</t>
  </si>
  <si>
    <t>KIDS SPENCER JACKET</t>
  </si>
  <si>
    <t>PANTS SHORT PLEATED CREPE</t>
  </si>
  <si>
    <t>BF0 PANTS COTTO</t>
  </si>
  <si>
    <t>SHOES BOOT LIVY 55-PVC</t>
  </si>
  <si>
    <t>TOP SEQUIN EMB</t>
  </si>
  <si>
    <t>TOP BODY HIGH-NECK TULLE</t>
  </si>
  <si>
    <t>SHIRTS ASYMMETRIC</t>
  </si>
  <si>
    <t>SKIRT ASYMMETRIC 4B</t>
  </si>
  <si>
    <t>PANTS SEQUIN EMB</t>
  </si>
  <si>
    <t>DRESS SLVLS V-NECK BEADED</t>
  </si>
  <si>
    <t>SHORT 6 BTN PEAK LAPEL KNIT STRAP DRESS 90%VI 10%PL</t>
  </si>
  <si>
    <t>DRESS SLVLS BEADED</t>
  </si>
  <si>
    <t>TOP FRINGED EMB</t>
  </si>
  <si>
    <t>T-SHIRTS EMBROIDERED</t>
  </si>
  <si>
    <t>FRINGED POLKA-DOT PAREO MIDI SKIRT 100%VI</t>
  </si>
  <si>
    <t>SKIRT LONG DENIM-MIX</t>
  </si>
  <si>
    <t>PANTS CROPPED SEQ</t>
  </si>
  <si>
    <t>DENIM PANTS  EMB VINTAGE</t>
  </si>
  <si>
    <t>PANTS CAMO CARGO</t>
  </si>
  <si>
    <t>DRESS LONG DRAPED</t>
  </si>
  <si>
    <t>PANTS BIKER DENIM SLIM DST</t>
  </si>
  <si>
    <t>PANTS DRESS LOW-C CRAPE</t>
  </si>
  <si>
    <t>PANTS BIIKER DENIM SLIM</t>
  </si>
  <si>
    <t>PANTS DRESS LOW-C STRIPED</t>
  </si>
  <si>
    <t>PANTS 6 POCKETS SLIM JEAN</t>
  </si>
  <si>
    <t>PANTS BIIKER DENIM SLIM FL</t>
  </si>
  <si>
    <t>CAP/HAT RUNWAY</t>
  </si>
  <si>
    <t>TOP BODY H-NECK DIAMOND</t>
  </si>
  <si>
    <t>TOP BODY RUFFLE</t>
  </si>
  <si>
    <t>SHIRTS LONG SCARF-PRINT</t>
  </si>
  <si>
    <t>SKIRT FLUFFY DIAMOND</t>
  </si>
  <si>
    <t>SKIRT 6B WRAP LONG</t>
  </si>
  <si>
    <t>SKIRT DENIM H-WAIST LONG</t>
  </si>
  <si>
    <t>LEATHER PANTS HIGH WAIST</t>
  </si>
  <si>
    <t>LEATHER JACKET DRAPED</t>
  </si>
  <si>
    <t>SWEAT PULL POLKA-DOT EMB</t>
  </si>
  <si>
    <t>PANTS SATIN LOW-RISE LOOSE</t>
  </si>
  <si>
    <t>DENIM PANTS  LOWRISE SIDE-B</t>
  </si>
  <si>
    <t>DRESS WRAP LONG-SLV</t>
  </si>
  <si>
    <t>DENIM PANTS  BIKER SLIM EBS</t>
  </si>
  <si>
    <t>DENIM PANTS  SLIM SELVEDGE</t>
  </si>
  <si>
    <t>SWEAT HOODIE OVERSIZE PRINT</t>
  </si>
  <si>
    <t>DENIM PANTS  BIKER SLIM SLV</t>
  </si>
  <si>
    <t>PANTS SWEAT BIKER BI-MATER</t>
  </si>
  <si>
    <t>PANTS WOOL LOW CROTCH</t>
  </si>
  <si>
    <t>SKIRT SHORT HW 8-B TWEED</t>
  </si>
  <si>
    <t>PANTS CYCLING HIGH-W DENIM</t>
  </si>
  <si>
    <t>DENIM PANTS  BOYFRIENDPANEL</t>
  </si>
  <si>
    <t>PANTS CYCLING MONOGRAM</t>
  </si>
  <si>
    <t>PANTS CYCLING FLANNEL</t>
  </si>
  <si>
    <t>PANTS BOOTCUT TWILL</t>
  </si>
  <si>
    <t>DENIM PANTS  SLIM EMB</t>
  </si>
  <si>
    <t>DENIM PANTS  BIKER PATCH</t>
  </si>
  <si>
    <t>DENIM PANTS  BIKER EMBOSS</t>
  </si>
  <si>
    <t>PANTS SHORT CARGO COTTON</t>
  </si>
  <si>
    <t>BHR ACC NECK BI</t>
  </si>
  <si>
    <t>KIDS PANTS VELVET SHORT</t>
  </si>
  <si>
    <t>MONOGRAM CAP</t>
  </si>
  <si>
    <t>KNIT TOP TURTLE METTALIC</t>
  </si>
  <si>
    <t>PANTS JODHPUR</t>
  </si>
  <si>
    <t>PANTS PLEATS HIGH WAIST</t>
  </si>
  <si>
    <t>COAT OVERSIZE TRENCH MNG</t>
  </si>
  <si>
    <t>KNIT TOP MNG WOOL LINEN</t>
  </si>
  <si>
    <t>DENIM PANTS  BIKER DAMAGED</t>
  </si>
  <si>
    <t>DENIM PANTS  BIKER SLIM MNG</t>
  </si>
  <si>
    <t>DENIM PANTS  BIKER TAPERED</t>
  </si>
  <si>
    <t>PANTS JOGGING MULTICUT MNG</t>
  </si>
  <si>
    <t>JACKET KNIT CABLE TENIS</t>
  </si>
  <si>
    <t>COAT REVERSIBLE MNG NYLON</t>
  </si>
  <si>
    <t>BLOUSON QUILTED MNG NEON</t>
  </si>
  <si>
    <t>ACC CARD HOLDER STRAP EMB</t>
  </si>
  <si>
    <t>8 BTN RIBBED KNIT MIDI SKI</t>
  </si>
  <si>
    <t>T-SHIRTS S-F PRINT-LOGO</t>
  </si>
  <si>
    <t>NYLON SNAPPED TRACKPANTS</t>
  </si>
  <si>
    <t>JACKET CHAIN EMB TWILL</t>
  </si>
  <si>
    <t>SWEAT HOODIE MAXI JACQUARD</t>
  </si>
  <si>
    <t>SWEAT Z-HOODIE OVER-S STUDS</t>
  </si>
  <si>
    <t>PANTS BIKER SLIM WHITE</t>
  </si>
  <si>
    <t>PANTS BIKER SLIM MULTICUTS</t>
  </si>
  <si>
    <t>PANTS SHORT ARGE NYLON</t>
  </si>
  <si>
    <t>PANTS JOGGING MONOGRAM</t>
  </si>
  <si>
    <t>PANTS SLOUCHY CREPE</t>
  </si>
  <si>
    <t>PANTS SIDE FOLDED STRIPED</t>
  </si>
  <si>
    <t>PANTS TAILORED CREPE</t>
  </si>
  <si>
    <t>LEATHER PANTS LOW CROTCH</t>
  </si>
  <si>
    <t>JACKET EMB STUDS TWILL</t>
  </si>
  <si>
    <t>BLOUSON TWEED RIDERS</t>
  </si>
  <si>
    <t>ACC RING-BRASS</t>
  </si>
  <si>
    <t>BODY PRINT FITTED LS TOP</t>
  </si>
  <si>
    <t>KNEE PAD VINTAGE WASH DENIM PA</t>
  </si>
  <si>
    <t>KNEE PAD ACID WASH DENIM PANTS</t>
  </si>
  <si>
    <t>MULTI-STRAP VINTAGE WASH DENIM</t>
  </si>
  <si>
    <t xml:space="preserve">ZIPPED CALF LEATHER RIDER </t>
  </si>
  <si>
    <t>LEATHER TRIMMED SHEARLING AVIA</t>
  </si>
  <si>
    <t>MOTOR SHOULDER CUFF STRAP WOOL</t>
  </si>
  <si>
    <t>RIBBED TAPERED JEANS-DOUBLE ST</t>
  </si>
  <si>
    <t>KNEE-PADS DESTROYED RIDER JEAN</t>
  </si>
  <si>
    <t xml:space="preserve">UNLINED HOUNDSTOOTH TWEED JKT </t>
  </si>
  <si>
    <t>EMBOSSED DENIM JKT W/ SHEARLIN</t>
  </si>
  <si>
    <t>GRAFITI LEATHER AVIATOR JKT</t>
  </si>
  <si>
    <t>DBL BREASTED WOOL COAT W/ REMO</t>
  </si>
  <si>
    <t>KNITTED COLLAR WOOL COAT-MONOG</t>
  </si>
  <si>
    <t>TUBULAR RING-BRASS</t>
  </si>
  <si>
    <t>6BTN HOUNDSTOOTH TWEED COAT</t>
  </si>
  <si>
    <t>SER</t>
  </si>
  <si>
    <t>WEA</t>
  </si>
  <si>
    <t>GCS</t>
  </si>
  <si>
    <t>EEX</t>
  </si>
  <si>
    <t>WFY</t>
  </si>
  <si>
    <t>SDL</t>
  </si>
  <si>
    <t>9AD</t>
  </si>
  <si>
    <t>GSB</t>
  </si>
  <si>
    <t>WEZ</t>
  </si>
  <si>
    <t>EMF</t>
  </si>
  <si>
    <t>OIP</t>
  </si>
  <si>
    <t>EOB</t>
  </si>
  <si>
    <t>EAW</t>
  </si>
  <si>
    <t>0EJ</t>
  </si>
  <si>
    <t>ENA</t>
  </si>
  <si>
    <t>1KA</t>
  </si>
  <si>
    <t>X96</t>
  </si>
  <si>
    <t>EAN</t>
  </si>
  <si>
    <t>1FB</t>
  </si>
  <si>
    <t>7UA</t>
  </si>
  <si>
    <t>6AA</t>
  </si>
  <si>
    <t>SAF</t>
  </si>
  <si>
    <t>8PA</t>
  </si>
  <si>
    <t>9AA</t>
  </si>
  <si>
    <t>9UB</t>
  </si>
  <si>
    <t>7PD</t>
  </si>
  <si>
    <t>190</t>
  </si>
  <si>
    <t>GAC</t>
  </si>
  <si>
    <t>GFS</t>
  </si>
  <si>
    <t>GFW</t>
  </si>
  <si>
    <t>YAG</t>
  </si>
  <si>
    <t>GGO</t>
  </si>
  <si>
    <t>SBG</t>
  </si>
  <si>
    <t>YEM</t>
  </si>
  <si>
    <t>GJX</t>
  </si>
  <si>
    <t>REF BIS</t>
  </si>
  <si>
    <t>x</t>
  </si>
  <si>
    <t>HOODIE</t>
  </si>
  <si>
    <t>TEE</t>
  </si>
  <si>
    <t>JEWELLERY</t>
  </si>
  <si>
    <t>y</t>
  </si>
  <si>
    <t/>
  </si>
  <si>
    <t>OA055XB67-AAA</t>
  </si>
  <si>
    <t>TF04307K079-EAB</t>
  </si>
  <si>
    <t>TF05460D037-EAB</t>
  </si>
  <si>
    <t>TF06776K061-EAB</t>
  </si>
  <si>
    <t>TH07338V012-EAB</t>
  </si>
  <si>
    <t>UF15362J076-EAB</t>
  </si>
  <si>
    <t>UH17415V025-EAB</t>
  </si>
  <si>
    <t>VH1SE006C182-EAB</t>
  </si>
  <si>
    <t>XH0MH090DC01-EAB</t>
  </si>
  <si>
    <t>XN0OM168LESP-0PA</t>
  </si>
  <si>
    <t>OA055XB67</t>
  </si>
  <si>
    <t>TF04307K079</t>
  </si>
  <si>
    <t>TF05460D037</t>
  </si>
  <si>
    <t>TF06776K061</t>
  </si>
  <si>
    <t>TH07338V012</t>
  </si>
  <si>
    <t>UF15362J076</t>
  </si>
  <si>
    <t>UH17415V025</t>
  </si>
  <si>
    <t>VH1SE006C182</t>
  </si>
  <si>
    <t>XH0MH090DC01</t>
  </si>
  <si>
    <t>XN0OM168LESP</t>
  </si>
  <si>
    <t>SLG</t>
  </si>
  <si>
    <t>LARGE NYLON PRINTED SHORT</t>
  </si>
  <si>
    <t>SKIRT H-WAIST M-STRIPED</t>
  </si>
  <si>
    <t>DENIM PANTS  H-WAIST DOT</t>
  </si>
  <si>
    <t>DRESS LONG WHITE-LAPEL</t>
  </si>
  <si>
    <t>JACKET CREPE&amp;SATIN</t>
  </si>
  <si>
    <t>PANTS VELVET SIDE BUTTON</t>
  </si>
  <si>
    <t>JACKET TRIPLE SATIN LAPEL</t>
  </si>
  <si>
    <t>JACKET PIN-STRIPE WPN 1-B</t>
  </si>
  <si>
    <t>PANTS BIKER PAINT TAPERED</t>
  </si>
  <si>
    <t>SLG SMARTPHONE HOLDER</t>
  </si>
  <si>
    <t>COLOR NAME</t>
  </si>
  <si>
    <t>MADE IN</t>
  </si>
  <si>
    <t>PORTUGAL</t>
  </si>
  <si>
    <t>BLACK_WHITE</t>
  </si>
  <si>
    <t>ITALY</t>
  </si>
  <si>
    <t>WHITE_BLACK</t>
  </si>
  <si>
    <t>BLUE_WHITE</t>
  </si>
  <si>
    <t>BLACK_BLACK</t>
  </si>
  <si>
    <t>BULGARIA</t>
  </si>
  <si>
    <t>BLACK</t>
  </si>
  <si>
    <t>INDIA</t>
  </si>
  <si>
    <t>BLACK_GOLD</t>
  </si>
  <si>
    <t>SLOVAKIA</t>
  </si>
  <si>
    <t>WHITE</t>
  </si>
  <si>
    <t>MADAGASCAR</t>
  </si>
  <si>
    <t>IVORY_BLACK</t>
  </si>
  <si>
    <t>BLACK_IVORY</t>
  </si>
  <si>
    <t>MULTI KAHKI</t>
  </si>
  <si>
    <t>BROWN</t>
  </si>
  <si>
    <t>GRAY</t>
  </si>
  <si>
    <t>POLAND</t>
  </si>
  <si>
    <t>BLACK_ECRU</t>
  </si>
  <si>
    <t>MARRON</t>
  </si>
  <si>
    <t>BLUE</t>
  </si>
  <si>
    <t>FRANCE</t>
  </si>
  <si>
    <t>KAKI</t>
  </si>
  <si>
    <t>BLACK_CRISTAL</t>
  </si>
  <si>
    <t>NAVY</t>
  </si>
  <si>
    <t>BLUE JEAN</t>
  </si>
  <si>
    <t>GREY</t>
  </si>
  <si>
    <t>ROMANIA</t>
  </si>
  <si>
    <t>BEIGE</t>
  </si>
  <si>
    <t>TAUPE</t>
  </si>
  <si>
    <t>NAVY_GOLD</t>
  </si>
  <si>
    <t>TURKEY</t>
  </si>
  <si>
    <t>MARRON_BLACK</t>
  </si>
  <si>
    <t>BLACK_SILVER</t>
  </si>
  <si>
    <t>BLACK_BLUE DENIM</t>
  </si>
  <si>
    <t>WHITE_MULTI</t>
  </si>
  <si>
    <t>OFFWHITE_BLACK</t>
  </si>
  <si>
    <t>SABLE</t>
  </si>
  <si>
    <t>BLUE JEAN SABLE</t>
  </si>
  <si>
    <t>CHINA</t>
  </si>
  <si>
    <t>DARK BROWN</t>
  </si>
  <si>
    <t>MARRON_CREAM</t>
  </si>
  <si>
    <t>GOLD_BLUE SAPHIR</t>
  </si>
  <si>
    <t>GOLD</t>
  </si>
  <si>
    <t>MULTICOLOR</t>
  </si>
  <si>
    <t>WHITE_SILVER</t>
  </si>
  <si>
    <t>SALMON_BLUE</t>
  </si>
  <si>
    <t>BLACK_RED</t>
  </si>
  <si>
    <t>BLACK_CRYSTAL</t>
  </si>
  <si>
    <t>JAPAN</t>
  </si>
  <si>
    <t>BLUE_MULTI</t>
  </si>
  <si>
    <t>NAVY_WHITE</t>
  </si>
  <si>
    <t>WHITE_NAVY_RED</t>
  </si>
  <si>
    <t>KAHKI</t>
  </si>
  <si>
    <t>SILVER_BLACK</t>
  </si>
  <si>
    <t>SHINY BLACK</t>
  </si>
  <si>
    <t>BEIGE_GREEN</t>
  </si>
  <si>
    <t>GRAY_LIGHT BLUE</t>
  </si>
  <si>
    <t>IVORY_BLACK_BLACK</t>
  </si>
  <si>
    <t>IVORY_BLACK_WHITE</t>
  </si>
  <si>
    <t>VINTAGE GOLD_SILVER</t>
  </si>
  <si>
    <t>RED</t>
  </si>
  <si>
    <t>BLACK_WHITE_SILVER</t>
  </si>
  <si>
    <t>WHITE_RED_BLUE</t>
  </si>
  <si>
    <t>BLACK_CLEAR</t>
  </si>
  <si>
    <t>CH0HN089XI63-EAB</t>
  </si>
  <si>
    <t>CH0HN088JI09-9AD</t>
  </si>
  <si>
    <t>AH1JR070KD54-EDK</t>
  </si>
  <si>
    <t>BH0UF080CE37-EAP</t>
  </si>
  <si>
    <t>YH1UB030WB06-0PA</t>
  </si>
  <si>
    <t>AH1MG005DB69-0FA</t>
  </si>
  <si>
    <t>CH1MI058DE01-9FK</t>
  </si>
  <si>
    <t>AH1ML050DC99-6FF</t>
  </si>
  <si>
    <t>CH1TF570XI16-EDK</t>
  </si>
  <si>
    <t>AH1TF086CD05-GCC</t>
  </si>
  <si>
    <t>CH6SI705XH92-0PA</t>
  </si>
  <si>
    <t>BH1SG105WB97-GFE</t>
  </si>
  <si>
    <t>BH1SG086CE26-WCX</t>
  </si>
  <si>
    <t>BH0SG045WC19-EAP</t>
  </si>
  <si>
    <t>AH1TF295PB61-EAD</t>
  </si>
  <si>
    <t>BH1TD010LC46-0PA</t>
  </si>
  <si>
    <t>BH0TF495MD35-WFY</t>
  </si>
  <si>
    <t>DH1TD501LD23-0PA</t>
  </si>
  <si>
    <t>AH1SE035PB55-EAD</t>
  </si>
  <si>
    <t>BH1TF358PB88-EAC</t>
  </si>
  <si>
    <t>EH1SC285MG90-ENA</t>
  </si>
  <si>
    <t>BH0TD351LC79-WFP</t>
  </si>
  <si>
    <t>BH1TH630LC42-0PA</t>
  </si>
  <si>
    <t>CH0SM23694CE-EHV</t>
  </si>
  <si>
    <t>YH1TH240LB67-GCS</t>
  </si>
  <si>
    <t>CH1TD380LC62-GSB</t>
  </si>
  <si>
    <t>EH0TD508LD90-GAB</t>
  </si>
  <si>
    <t>EH1SC235PC70-0PA</t>
  </si>
  <si>
    <t>CH1SM23507XI-EAC</t>
  </si>
  <si>
    <t>AH1OB000BB66-SER</t>
  </si>
  <si>
    <t>AH0MI045DB69-0FA</t>
  </si>
  <si>
    <t>AH1PO024XE41-7CA</t>
  </si>
  <si>
    <t>BH1PP038WC09-0PA</t>
  </si>
  <si>
    <t>CH0PP075WC50-0PA</t>
  </si>
  <si>
    <t>AH0MH016CD96-0PA</t>
  </si>
  <si>
    <t>AH0MH016CD96-8CB</t>
  </si>
  <si>
    <t>AH1MH170CD07-7CA</t>
  </si>
  <si>
    <t>AH1PJ070MC32-0AV</t>
  </si>
  <si>
    <t>CH1PM040SD39-EKM</t>
  </si>
  <si>
    <t>BH1PM030WB91-SDL</t>
  </si>
  <si>
    <t>AH1MH160DC90-0PC</t>
  </si>
  <si>
    <t>BH1PP031CE26-WCX</t>
  </si>
  <si>
    <t>CH2MG009DE49-UDF</t>
  </si>
  <si>
    <t>AH0PQ196WB05-0PA</t>
  </si>
  <si>
    <t>AH1MH160DD05-6AP</t>
  </si>
  <si>
    <t>AH1OB215BC09-WEA</t>
  </si>
  <si>
    <t>BH1QH030LC48-0PA</t>
  </si>
  <si>
    <t>CH1QE000LD02-0PA</t>
  </si>
  <si>
    <t>EH0PQ305XJ94-EHV</t>
  </si>
  <si>
    <t>EH1QG017LC62-0PA</t>
  </si>
  <si>
    <t>AH1QA000LC02-0PA</t>
  </si>
  <si>
    <t>BH0XG050KF42-WFP</t>
  </si>
  <si>
    <t>CF1AQ085KF75-GFE</t>
  </si>
  <si>
    <t>TF06285P040-EAC</t>
  </si>
  <si>
    <t>BF0TE160WB72-0FA</t>
  </si>
  <si>
    <t>UF07763L025-8PA</t>
  </si>
  <si>
    <t>BF0LB927KF13-0PA</t>
  </si>
  <si>
    <t>CN1SH211TMBJ-WEZ</t>
  </si>
  <si>
    <t>AN1XL102PB66-EEX</t>
  </si>
  <si>
    <t>XH0EG000BB23-GAB</t>
  </si>
  <si>
    <t>DH1EH015GD74-OIP</t>
  </si>
  <si>
    <t>EH0EG136PC76-EAW</t>
  </si>
  <si>
    <t>WH1KD000K020-GFE</t>
  </si>
  <si>
    <t>EH1KD013KI04-GAB</t>
  </si>
  <si>
    <t>YH0AR185GC18-EAB</t>
  </si>
  <si>
    <t>WH0KH005K048-GAC</t>
  </si>
  <si>
    <t>UH13415I311-AAA</t>
  </si>
  <si>
    <t>XH1JR002JB70-GFE</t>
  </si>
  <si>
    <t>XH1JT085AB03-EAD</t>
  </si>
  <si>
    <t>YU1UB045WB42-GJX</t>
  </si>
  <si>
    <t>DH1UC005WB72-0PA</t>
  </si>
  <si>
    <t>XH1TD18076CB-0PA</t>
  </si>
  <si>
    <t>WH1TQ020688I-GFE</t>
  </si>
  <si>
    <t>BH1UE114CE26-WCX</t>
  </si>
  <si>
    <t>YH1UB003WB06-0PA</t>
  </si>
  <si>
    <t>WH0TL021W144-GFE</t>
  </si>
  <si>
    <t>WH2TP045X193-YAG</t>
  </si>
  <si>
    <t>VH0MG000136D-9FK</t>
  </si>
  <si>
    <t>UH15254Z009-0PA</t>
  </si>
  <si>
    <t>WH1MH005031D-6AA</t>
  </si>
  <si>
    <t>YH1MH005DB68-6FF</t>
  </si>
  <si>
    <t>YH0MG080DC59-0PC</t>
  </si>
  <si>
    <t>UH15419Z037-6AA</t>
  </si>
  <si>
    <t>UH15459Z052-6AA</t>
  </si>
  <si>
    <t>VH1MG030112D-9AA</t>
  </si>
  <si>
    <t>WH1MG010149D-6FC</t>
  </si>
  <si>
    <t>WH1MG030149D-6FC</t>
  </si>
  <si>
    <t>EH0MG125DF72-0EJ</t>
  </si>
  <si>
    <t>VH1MG010001D-0PA</t>
  </si>
  <si>
    <t>DH1MG009DE64-6FF</t>
  </si>
  <si>
    <t>WH1TH056KA01-GFS</t>
  </si>
  <si>
    <t>YH1TC148DC31-6FC</t>
  </si>
  <si>
    <t>YH1SI23635CC-GAB</t>
  </si>
  <si>
    <t>EH1TD56542DF-7CW</t>
  </si>
  <si>
    <t>DH1TD51114CF-EHV</t>
  </si>
  <si>
    <t>XH0SI000PB13-EAD</t>
  </si>
  <si>
    <t>YH0UB065WB06-0PA</t>
  </si>
  <si>
    <t>BH0SM205XF90-0PA</t>
  </si>
  <si>
    <t>DH1TE136MF13-EAP</t>
  </si>
  <si>
    <t>YH0TH475LB94-0PA</t>
  </si>
  <si>
    <t>EH1TD555LD76-EAB</t>
  </si>
  <si>
    <t>EH1SC197PC70-EAW</t>
  </si>
  <si>
    <t>XH1SI000PB04-SBG</t>
  </si>
  <si>
    <t>WH1OB000B071-EAB</t>
  </si>
  <si>
    <t>XH1OB000BB04-EAB</t>
  </si>
  <si>
    <t>UH15792W079-0PA</t>
  </si>
  <si>
    <t>YH0OB000BB66-YEM</t>
  </si>
  <si>
    <t>TH15230Z040-0FA</t>
  </si>
  <si>
    <t>VH1PB001C210-7PD</t>
  </si>
  <si>
    <t>XH1MG005DB69-0FA</t>
  </si>
  <si>
    <t>TH05453V012-0PA</t>
  </si>
  <si>
    <t>XH1OB016BB18-GGO</t>
  </si>
  <si>
    <t>TH05385Z063-0PA</t>
  </si>
  <si>
    <t>YH0MG080DC57-6FC</t>
  </si>
  <si>
    <t>TH15298V017-SAJ</t>
  </si>
  <si>
    <t>XH0OB117XB06-EAB</t>
  </si>
  <si>
    <t>XH1MG065DB53-6FC</t>
  </si>
  <si>
    <t>XH1PN020VB27-GHL</t>
  </si>
  <si>
    <t>YH0PK005JD87-9AH</t>
  </si>
  <si>
    <t>YH0MG090CC57-7KH</t>
  </si>
  <si>
    <t>XH1PK005VB00-0PA</t>
  </si>
  <si>
    <t>DH0PQ305WC09-0PA</t>
  </si>
  <si>
    <t>WH1OB061687I-GFW</t>
  </si>
  <si>
    <t>YH1MI013DC39-6FC</t>
  </si>
  <si>
    <t>DH1PQ260VF43-EAB</t>
  </si>
  <si>
    <t>UH15758I344-0PA</t>
  </si>
  <si>
    <t>WH0OB085M017-UDF</t>
  </si>
  <si>
    <t>XH1OA055XB67-AAA</t>
  </si>
  <si>
    <t>XH1PR050VB00-0PA</t>
  </si>
  <si>
    <t>WH0PQ025V035-0PA</t>
  </si>
  <si>
    <t>YH0MI030DC57-6FC</t>
  </si>
  <si>
    <t>DH1PQ280CE94-0PA</t>
  </si>
  <si>
    <t>TH15434Z175-0PA</t>
  </si>
  <si>
    <t>DH0PM060WB01-0PA</t>
  </si>
  <si>
    <t>TH15434Z174-6AA</t>
  </si>
  <si>
    <t>AH0PM030XF68-SBI</t>
  </si>
  <si>
    <t>XH1QJ015LB28-0PA</t>
  </si>
  <si>
    <t>YH0QH014LB86-0PA</t>
  </si>
  <si>
    <t>AU1PA025CD03-GAB</t>
  </si>
  <si>
    <t>WF1XA015C294-GFE</t>
  </si>
  <si>
    <t>TH1A081Z505-GAB</t>
  </si>
  <si>
    <t>XN0XR089MLTN-1KA</t>
  </si>
  <si>
    <t>EM4XA065MBZA-X96</t>
  </si>
  <si>
    <t>W6HT908D658-190</t>
  </si>
  <si>
    <t>DH0XM020SE42-EAP</t>
  </si>
  <si>
    <t>DH0XM020SE40-EMF</t>
  </si>
  <si>
    <t>TF11351J007-GCS</t>
  </si>
  <si>
    <t>TF02676C243-0FA</t>
  </si>
  <si>
    <t>UF02703I577-AAA</t>
  </si>
  <si>
    <t>UF13691P001-EAW</t>
  </si>
  <si>
    <t>EF1KL196KI24-EOB</t>
  </si>
  <si>
    <t>TF10114P037-EBB</t>
  </si>
  <si>
    <t>TF00952K080-GAB</t>
  </si>
  <si>
    <t>UF00946K196-SAF</t>
  </si>
  <si>
    <t>TF00120P040-EAC</t>
  </si>
  <si>
    <t>UF00960K177-0PA</t>
  </si>
  <si>
    <t>TF06090K061-EAB</t>
  </si>
  <si>
    <t>TF16761V087-EAC</t>
  </si>
  <si>
    <t>TF06089K106-0FA</t>
  </si>
  <si>
    <t>UF16339C255-SBI</t>
  </si>
  <si>
    <t>YF1MK000DB69-0FA</t>
  </si>
  <si>
    <t>VF0ML015D113-6FF</t>
  </si>
  <si>
    <t>UF15572D057-6FF</t>
  </si>
  <si>
    <t>TF15516D020-6FC</t>
  </si>
  <si>
    <t>POE7001B599-100</t>
  </si>
  <si>
    <t>W8E5025T400-176</t>
  </si>
  <si>
    <t>VF15425D097-6FC</t>
  </si>
  <si>
    <t>VF0MB005D113-6FF</t>
  </si>
  <si>
    <t>VF0PB020W128-9UB</t>
  </si>
  <si>
    <t>VF0PP015W105-6UC</t>
  </si>
  <si>
    <t>UF15248167L-0PA</t>
  </si>
  <si>
    <t>VF0PB010K253-GFE</t>
  </si>
  <si>
    <t>RF05074207D-0PA</t>
  </si>
  <si>
    <t>TF15234X353-1FB</t>
  </si>
  <si>
    <t>TF15741D015-7UA</t>
  </si>
  <si>
    <t>RF25148C086-SAJ</t>
  </si>
  <si>
    <t>UF05885L055-8PA</t>
  </si>
  <si>
    <t>TF05235P040-EAC</t>
  </si>
  <si>
    <t>UF04304K113-0FA</t>
  </si>
  <si>
    <t>YF1LC007KB39-0PA</t>
  </si>
  <si>
    <t>UF04490D073-6KD</t>
  </si>
  <si>
    <t>TF04310167L-0PA</t>
  </si>
  <si>
    <t>VF0LB056K261-0PA</t>
  </si>
  <si>
    <t>XF2LD051KB93-3BX</t>
  </si>
  <si>
    <t>TF14708D021-SAB</t>
  </si>
  <si>
    <t>UF04487K193-6UC</t>
  </si>
  <si>
    <t>TF14620J012-EAB</t>
  </si>
  <si>
    <t>RN0C093LGDP-EAN</t>
  </si>
  <si>
    <t>WN0MC140LESP-0PA</t>
  </si>
  <si>
    <t>YN1XR089MLTN-1KA</t>
  </si>
  <si>
    <t>Y</t>
  </si>
  <si>
    <t>NATURAL</t>
  </si>
  <si>
    <t>CH0HN089XI63-EAB-JSC 2</t>
  </si>
  <si>
    <t>CH0HN088JI09-9AD-JSC 2</t>
  </si>
  <si>
    <t>AH1JR070KD54-EDK-JSC 2</t>
  </si>
  <si>
    <t>DH1EH015GD74-OIP-JSC 2</t>
  </si>
  <si>
    <t>EH0EG136PC76-EAW-JSC 2</t>
  </si>
  <si>
    <t>UH13415I311-AAA-JSC 2</t>
  </si>
  <si>
    <t>XH1JR002JB70-GFE-JSC 2</t>
  </si>
  <si>
    <t>XH1JT085AB03-EAD-JSC 2</t>
  </si>
  <si>
    <t>EH0MG125DF72-0EJ-JSC 2</t>
  </si>
  <si>
    <t>UH15254Z009-0PA-JSC 2</t>
  </si>
  <si>
    <t>VH1MG010001D-0PA-JSC 2</t>
  </si>
  <si>
    <t>WH1MH005031D-6AA-JSC 2</t>
  </si>
  <si>
    <t>AH1MG005DB69-0FA-JSC 2</t>
  </si>
  <si>
    <t>CH1MI058DE01-9FK-JSC 2</t>
  </si>
  <si>
    <t>AH1ML050DC99-6FF-JSC 2</t>
  </si>
  <si>
    <t>VH0MG000136D-9FK-JSC 2</t>
  </si>
  <si>
    <t>YH1MH005DB68-6FF-JSC 2</t>
  </si>
  <si>
    <t>WH1MG010149D-6FC-JSC 2</t>
  </si>
  <si>
    <t>WH1MG030149D-6FC-JSC 2</t>
  </si>
  <si>
    <t>DH1MG009DE64-6FF-JSC 2</t>
  </si>
  <si>
    <t>YH0MG080DC59-0PC-JSC 2</t>
  </si>
  <si>
    <t>UH15419Z037-6AA-JSC 2</t>
  </si>
  <si>
    <t>XH0MH090DC01-EAB-JSC 2</t>
  </si>
  <si>
    <t>UH15459Z052-6AA-JSC 2</t>
  </si>
  <si>
    <t>VH1MG030112D-9AA-JSC 2</t>
  </si>
  <si>
    <t>TH05385Z063-0PA-JSC 2</t>
  </si>
  <si>
    <t>YH0PK005JD87-9AH-JSC 2</t>
  </si>
  <si>
    <t>DH0PQ305WC09-0PA-JSC 2</t>
  </si>
  <si>
    <t>YH1MI013DC39-6FC-JSC 2</t>
  </si>
  <si>
    <t>TH15230Z040-0FA-JSC 2</t>
  </si>
  <si>
    <t>XH1OB016BB18-GGO-JSC 2</t>
  </si>
  <si>
    <t>UH15792W079-0PA-JSC 2</t>
  </si>
  <si>
    <t>YH0OB000BB66-YEM-JSC 2</t>
  </si>
  <si>
    <t>TH05453V012-0PA-JSC 2</t>
  </si>
  <si>
    <t>DH1PQ260VF43-EAB-JSC 2</t>
  </si>
  <si>
    <t>XH1PK005VB00-0PA-JSC 2</t>
  </si>
  <si>
    <t>EH0PQ305XJ94-EHV-JSC 2</t>
  </si>
  <si>
    <t>DH0PM060WB01-0PA-JSC 2</t>
  </si>
  <si>
    <t>AH1OB000BB66-SER-JSC 2</t>
  </si>
  <si>
    <t>XH1OB000BB04-EAB-JSC 2</t>
  </si>
  <si>
    <t>AH0MI045DB69-0FA-JSC 2</t>
  </si>
  <si>
    <t>AH1PO024XE41-7CA-JSC 2</t>
  </si>
  <si>
    <t>CH0PP075WC50-0PA-JSC 2</t>
  </si>
  <si>
    <t>AH0MH016CD96-0PA-JSC 2</t>
  </si>
  <si>
    <t>AH0MH016CD96-8CB-JSC 2</t>
  </si>
  <si>
    <t>AH1MH170CD07-7CA-JSC 2</t>
  </si>
  <si>
    <t>AH1PJ070MC32-0AV-JSC 2</t>
  </si>
  <si>
    <t>CH1PM040SD39-EKM-JSC 2</t>
  </si>
  <si>
    <t>BH1PM030WB91-SDL-JSC 2</t>
  </si>
  <si>
    <t>AH1MH160DC90-0PC-JSC 2</t>
  </si>
  <si>
    <t>BH1PP031CE26-WCX-JSC 2</t>
  </si>
  <si>
    <t>CH2MG009DE49-UDF-JSC 2</t>
  </si>
  <si>
    <t>AH0PQ196WB05-0PA-JSC 2</t>
  </si>
  <si>
    <t>AH1MH160DD05-6AP-JSC 2</t>
  </si>
  <si>
    <t>AH1OB215BC09-WEA-JSC 2</t>
  </si>
  <si>
    <t>BH1QH030LC48-0PA-JSC 2</t>
  </si>
  <si>
    <t>CH1QE000LD02-0PA-JSC 2</t>
  </si>
  <si>
    <t>WH1OB000B071-EAB-JSC 2</t>
  </si>
  <si>
    <t>VH1PB001C210-7PD-JSC 2</t>
  </si>
  <si>
    <t>XH1MG005DB69-0FA-JSC 2</t>
  </si>
  <si>
    <t>XH0OB117XB06-EAB-JSC 2</t>
  </si>
  <si>
    <t>XH1MG065DB53-6FC-JSC 2</t>
  </si>
  <si>
    <t>XH1PN020VB27-GHL-JSC 2</t>
  </si>
  <si>
    <t>WH1OB061687I-GFW-JSC 2</t>
  </si>
  <si>
    <t>XH1OA055XB67-AAA-JSC 2</t>
  </si>
  <si>
    <t>YH0MI030DC57-6FC-JSC 2</t>
  </si>
  <si>
    <t>XH1QJ015LB28-0PA-JSC 2</t>
  </si>
  <si>
    <t>YH0QH014LB86-0PA-JSC 2</t>
  </si>
  <si>
    <t>YH0MG080DC57-6FC-JSC 2</t>
  </si>
  <si>
    <t>TH15298V017-SAJ-JSC 2</t>
  </si>
  <si>
    <t>YH0MG090CC57-7KH-JSC 2</t>
  </si>
  <si>
    <t>UH15758I344-0PA-JSC 2</t>
  </si>
  <si>
    <t>WH0OB085M017-UDF-JSC 2</t>
  </si>
  <si>
    <t>XH1PR050VB00-0PA-JSC 2</t>
  </si>
  <si>
    <t>WH0PQ025V035-0PA-JSC 2</t>
  </si>
  <si>
    <t>DH1PQ280CE94-0PA-JSC 2</t>
  </si>
  <si>
    <t>TH15434Z175-0PA-JSC 2</t>
  </si>
  <si>
    <t>TH15434Z174-6AA-JSC 2</t>
  </si>
  <si>
    <t>AH0PM030XF68-SBI-JSC 2</t>
  </si>
  <si>
    <t>OA055XB67-AAA-JSC 2</t>
  </si>
  <si>
    <t>BH1PP038WC09-0PA-JSC 2</t>
  </si>
  <si>
    <t>EH1QG017LC62-0PA-JSC 2</t>
  </si>
  <si>
    <t>AH1QA000LC02-0PA-JSC 2</t>
  </si>
  <si>
    <t>AU1PA025CD03-GAB-JSC 2</t>
  </si>
  <si>
    <t>YH1UB030WB06-0PA-JSC 2</t>
  </si>
  <si>
    <t>YH1UB003WB06-0PA-JSC 2</t>
  </si>
  <si>
    <t>WH2TP045X193-YAG-JSC 2</t>
  </si>
  <si>
    <t>BH0UF080CE37-EAP-JSC 2</t>
  </si>
  <si>
    <t>YU1UB045WB42-GJX-JSC 2</t>
  </si>
  <si>
    <t>DH1UC005WB72-0PA-JSC 2</t>
  </si>
  <si>
    <t>XH1TD18076CB-0PA-JSC 2</t>
  </si>
  <si>
    <t>WH1TQ020688I-GFE-JSC 2</t>
  </si>
  <si>
    <t>BH1UE114CE26-WCX-JSC 2</t>
  </si>
  <si>
    <t>WH0TL021W144-GFE-JSC 2</t>
  </si>
  <si>
    <t>EH1SC235PC70-0PA-JSC 2</t>
  </si>
  <si>
    <t>EH1SC197PC70-EAW-JSC 2</t>
  </si>
  <si>
    <t>YH0TH475LB94-0PA-JSC 2</t>
  </si>
  <si>
    <t>EH1TD555LD76-EAB-JSC 2</t>
  </si>
  <si>
    <t>YH1SI23635CC-GAB-JSC 2</t>
  </si>
  <si>
    <t>EH1TD56542DF-7CW-JSC 2</t>
  </si>
  <si>
    <t>DH1TD51114CF-EHV-JSC 2</t>
  </si>
  <si>
    <t>CH1TF570XI16-EDK-JSC 2</t>
  </si>
  <si>
    <t>AH1TF086CD05-GCC-JSC 2</t>
  </si>
  <si>
    <t>CH6SI705XH92-0PA-JSC 2</t>
  </si>
  <si>
    <t>BH1SG105WB97-GFE-JSC 2</t>
  </si>
  <si>
    <t>BH1SG086CE26-WCX-JSC 2</t>
  </si>
  <si>
    <t>BH0SG045WC19-EAP-JSC 2</t>
  </si>
  <si>
    <t>AH1TF295PB61-EAD-JSC 2</t>
  </si>
  <si>
    <t>BH1TD010LC46-0PA-JSC 2</t>
  </si>
  <si>
    <t>BH0TF495MD35-WFY-JSC 2</t>
  </si>
  <si>
    <t>DH1TD501LD23-0PA-JSC 2</t>
  </si>
  <si>
    <t>AH1SE035PB55-EAD-JSC 2</t>
  </si>
  <si>
    <t>BH1TF358PB88-EAC-JSC 2</t>
  </si>
  <si>
    <t>EH1SC285MG90-ENA-JSC 2</t>
  </si>
  <si>
    <t>BH0TD351LC79-WFP-JSC 2</t>
  </si>
  <si>
    <t>BH1TH630LC42-0PA-JSC 2</t>
  </si>
  <si>
    <t>CH0SM23694CE-EHV-JSC 2</t>
  </si>
  <si>
    <t>YH1TH240LB67-GCS-JSC 2</t>
  </si>
  <si>
    <t>CH1TD380LC62-GSB-JSC 2</t>
  </si>
  <si>
    <t>EH0TD508LD90-GAB-JSC 2</t>
  </si>
  <si>
    <t>CH1SM23507XI-EAC-JSC 2</t>
  </si>
  <si>
    <t>XH0SI000PB13-EAD-JSC 2</t>
  </si>
  <si>
    <t>WH1TH056KA01-GFS-JSC 2</t>
  </si>
  <si>
    <t>YH1TC148DC31-6FC-JSC 2</t>
  </si>
  <si>
    <t>YH0UB065WB06-0PA-JSC 2</t>
  </si>
  <si>
    <t>BH0SM205XF90-0PA-JSC 2</t>
  </si>
  <si>
    <t>DH1TE136MF13-EAP-JSC 2</t>
  </si>
  <si>
    <t>UH17415V025-EAB-JSC 2</t>
  </si>
  <si>
    <t>VH1SE006C182-EAB-JSC 2</t>
  </si>
  <si>
    <t>XH1SI000PB04-SBG-JSC 2</t>
  </si>
  <si>
    <t>YH0AR185GC18-EAB-JSC 2</t>
  </si>
  <si>
    <t>WH1KD000K020-GFE-JSC 2</t>
  </si>
  <si>
    <t>EH1KD013KI04-GAB-JSC 2</t>
  </si>
  <si>
    <t>WH0KH005K048-GAC-JSC 2</t>
  </si>
  <si>
    <t>WF1XA015C294-GFE-JSC 2</t>
  </si>
  <si>
    <t>TH1A081Z505-GAB-JSC 2</t>
  </si>
  <si>
    <t>BH0XG050KF42-WFP-JSC 2</t>
  </si>
  <si>
    <t>DH0XM020SE42-EAP-JSC 2</t>
  </si>
  <si>
    <t>DH0XM020SE40-EMF-JSC 2</t>
  </si>
  <si>
    <t>XN0XR089MLTN-1KA-JSC 2</t>
  </si>
  <si>
    <t>EM4XA065MBZA-X96-JSC 2</t>
  </si>
  <si>
    <t>W6HT908D658-190-JSC 2</t>
  </si>
  <si>
    <t>XN0OM168LESP-0PA-JSC 2</t>
  </si>
  <si>
    <t>TF02676C243-0FA-JSC 2</t>
  </si>
  <si>
    <t>UF02703I577-AAA-JSC 2</t>
  </si>
  <si>
    <t>TF11351J007-GCS-JSC 2</t>
  </si>
  <si>
    <t>UF13691P001-EAW-JSC 2</t>
  </si>
  <si>
    <t>EF1KL196KI24-EOB-JSC 2</t>
  </si>
  <si>
    <t>TF06090K061-EAB-JSC 2</t>
  </si>
  <si>
    <t>TF06285P040-EAC-JSC 2</t>
  </si>
  <si>
    <t>TF16761V087-EAC-JSC 2</t>
  </si>
  <si>
    <t>TF06089K106-0FA-JSC 2</t>
  </si>
  <si>
    <t>TF06776K061-EAB-JSC 2</t>
  </si>
  <si>
    <t>UF16339C255-SBI-JSC 2</t>
  </si>
  <si>
    <t>VF0ML015D113-6FF-JSC 2</t>
  </si>
  <si>
    <t>YF1MK000DB69-0FA-JSC 2</t>
  </si>
  <si>
    <t>UF15572D057-6FF-JSC 2</t>
  </si>
  <si>
    <t>TF15516D020-6FC-JSC 2</t>
  </si>
  <si>
    <t>VF15425D097-6FC-JSC 2</t>
  </si>
  <si>
    <t>UF05885L055-8PA-JSC 2</t>
  </si>
  <si>
    <t>RF25148C086-SAJ-JSC 2</t>
  </si>
  <si>
    <t>VF0PB020W128-9UB-JSC 2</t>
  </si>
  <si>
    <t>VF0PB010K253-GFE-JSC 2</t>
  </si>
  <si>
    <t>RF05074207D-0PA-JSC 2</t>
  </si>
  <si>
    <t>VF0MB005D113-6FF-JSC 2</t>
  </si>
  <si>
    <t>W8E5025T400-176-JSC 2</t>
  </si>
  <si>
    <t>VF0PP015W105-6UC-JSC 2</t>
  </si>
  <si>
    <t>UF15248167L-0PA-JSC 2</t>
  </si>
  <si>
    <t>TF15234X353-1FB-JSC 2</t>
  </si>
  <si>
    <t>TF15741D015-7UA-JSC 2</t>
  </si>
  <si>
    <t>TF05460D037-EAB-JSC 2</t>
  </si>
  <si>
    <t>UF15362J076-EAB-JSC 2</t>
  </si>
  <si>
    <t>TF05235P040-EAC-JSC 2</t>
  </si>
  <si>
    <t>BF0TE160WB72-0FA-JSC 2</t>
  </si>
  <si>
    <t>UF07763L025-8PA-JSC 2</t>
  </si>
  <si>
    <t>POE7001B599-100-JSC 2</t>
  </si>
  <si>
    <t>TH07338V012-EAB-JSC 2</t>
  </si>
  <si>
    <t>TF14708D021-SAB-JSC 2</t>
  </si>
  <si>
    <t>YF1LC007KB39-0PA-JSC 2</t>
  </si>
  <si>
    <t>TF14620J012-EAB-JSC 2</t>
  </si>
  <si>
    <t>BF0LB927KF13-0PA-JSC 2</t>
  </si>
  <si>
    <t>UF04304K113-0FA-JSC 2</t>
  </si>
  <si>
    <t>TF04310167L-0PA-JSC 2</t>
  </si>
  <si>
    <t>VF0LB056K261-0PA-JSC 2</t>
  </si>
  <si>
    <t>UF04490D073-6KD-JSC 2</t>
  </si>
  <si>
    <t>XF2LD051KB93-3BX-JSC 2</t>
  </si>
  <si>
    <t>UF04487K193-6UC-JSC 2</t>
  </si>
  <si>
    <t>TF04307K079-EAB-JSC 2</t>
  </si>
  <si>
    <t>TF00120P040-EAC-JSC 2</t>
  </si>
  <si>
    <t>UF00960K177-0PA-JSC 2</t>
  </si>
  <si>
    <t>CF1AQ085KF75-GFE-JSC 2</t>
  </si>
  <si>
    <t>TF00952K080-GAB-JSC 2</t>
  </si>
  <si>
    <t>TF10114P037-EBB-JSC 2</t>
  </si>
  <si>
    <t>UF00946K196-SAF-JSC 2</t>
  </si>
  <si>
    <t>RN0C093LGDP-EAN-JSC 2</t>
  </si>
  <si>
    <t>CN1SH211TMBJ-WEZ-JSC 2</t>
  </si>
  <si>
    <t>AN1XL102PB66-EEX-JSC 2</t>
  </si>
  <si>
    <t>XH0EG000BB23-GAB-JSC 2</t>
  </si>
  <si>
    <t>WN0MC140LESP-0PA-JSC 2</t>
  </si>
  <si>
    <t>YN1XR089MLTN-1KA-JSC 2</t>
  </si>
  <si>
    <t>XXL</t>
  </si>
  <si>
    <t>DH1MG009DE59-6FC</t>
  </si>
  <si>
    <t>YH1TO055XB21-0PA</t>
  </si>
  <si>
    <t>WN0SC137LESP-0PA</t>
  </si>
  <si>
    <t>BH1JT180GD12-EEI</t>
  </si>
  <si>
    <t>AH1OB211BB15-EEN</t>
  </si>
  <si>
    <t>EH1JT047BC86-EAP</t>
  </si>
  <si>
    <t>CH2PA095XJ05-UDF</t>
  </si>
  <si>
    <t>EH1KD000KI03-GAB</t>
  </si>
  <si>
    <t>CH0PQ032JG70-SLS</t>
  </si>
  <si>
    <t>CH1PO092VE27-EDK</t>
  </si>
  <si>
    <t>BH1MI040DD68-0PC</t>
  </si>
  <si>
    <t>AH1PN005WB05-0PA</t>
  </si>
  <si>
    <t>W6HT754D672B-190</t>
  </si>
  <si>
    <t>CH2TF700XJ05-UDF</t>
  </si>
  <si>
    <t>PF04721 K247-5848</t>
  </si>
  <si>
    <t>SF1997498132-0PA</t>
  </si>
  <si>
    <t>CH1PB093ME26-EDK</t>
  </si>
  <si>
    <t>997498 132L-3300</t>
  </si>
  <si>
    <t>BH1UC005WB72-0PA</t>
  </si>
  <si>
    <t>AH1PM030WB02-6UB</t>
  </si>
  <si>
    <t>AH1PM030WB02-7CA</t>
  </si>
  <si>
    <t>4449 221X-5815</t>
  </si>
  <si>
    <t>AH1PO023XE40-0PA</t>
  </si>
  <si>
    <t>AH1PO023XE40-8AG</t>
  </si>
  <si>
    <t>123231 260X-0200</t>
  </si>
  <si>
    <t>4327 284P-0100</t>
  </si>
  <si>
    <t>104950 139S-5182</t>
  </si>
  <si>
    <t>DH1MG009DE59</t>
  </si>
  <si>
    <t>YH1TO055XB21</t>
  </si>
  <si>
    <t>WN0SC137LESP</t>
  </si>
  <si>
    <t>BH1JT180GD12</t>
  </si>
  <si>
    <t>AH1OB211BB15</t>
  </si>
  <si>
    <t>EH1JT047BC86</t>
  </si>
  <si>
    <t>CH2PA095XJ05</t>
  </si>
  <si>
    <t>EH1KD000KI03</t>
  </si>
  <si>
    <t>CH0PQ032JG70</t>
  </si>
  <si>
    <t>CH1PO092VE27</t>
  </si>
  <si>
    <t>BH1MI040DD68</t>
  </si>
  <si>
    <t>AH1PN005WB05</t>
  </si>
  <si>
    <t>W6HT754D672B</t>
  </si>
  <si>
    <t>CH2TF700XJ05</t>
  </si>
  <si>
    <t>PF04721 K247</t>
  </si>
  <si>
    <t>SF1997498132</t>
  </si>
  <si>
    <t>CH1PB093ME26</t>
  </si>
  <si>
    <t>997498 132L</t>
  </si>
  <si>
    <t>BH1UC005WB72</t>
  </si>
  <si>
    <t>AH1PM030WB02</t>
  </si>
  <si>
    <t>4449 221X</t>
  </si>
  <si>
    <t>AH1PO023XE40BJ</t>
  </si>
  <si>
    <t>123231 260X</t>
  </si>
  <si>
    <t>4327 284P</t>
  </si>
  <si>
    <t>104950 139S</t>
  </si>
  <si>
    <t>DENIM PANTS BIKER DENIM PANTS - LIGHT BLUE WAS</t>
  </si>
  <si>
    <t>BLOUSON HOODED NYLON DOWN VEST</t>
  </si>
  <si>
    <t>ACC IPHONE CASE 12-EMB</t>
  </si>
  <si>
    <t>SWEAT BALMAIN FESTIVAL PRINTED HOODIE</t>
  </si>
  <si>
    <t>PANTS BALMAIN SIDE PRINTED SWEATPANTS</t>
  </si>
  <si>
    <t>SWEAT BALMAIN LETTER FLOCK HOODIE</t>
  </si>
  <si>
    <t>PANTS CAMOUFLAGE PRINT SHANTUNG SHORTS</t>
  </si>
  <si>
    <t>KNIT 3D MONOGRAM VANISE KNIT SWEATER</t>
  </si>
  <si>
    <t>SWEAT PANTS PB PATCH SWEATPANTS</t>
  </si>
  <si>
    <t>PANTS MINI MONOGRAM PAISLEY TRACKPANTS</t>
  </si>
  <si>
    <t>DENIM PANTS JACQUARD MONOGRAM STRAIGHT DENIM P</t>
  </si>
  <si>
    <t>PANTS SIDE FOLDED GDP PANTS</t>
  </si>
  <si>
    <t>JACKET SPENCER DAMIE-BRODE</t>
  </si>
  <si>
    <t>BLOUSON CAMOUFLAGE MONOGRAM SHANTUNG BOMBER JK</t>
  </si>
  <si>
    <t>SKIRT TWEED LUREX MARINE</t>
  </si>
  <si>
    <t>JACKET 6BUTTON BASIC WOOL</t>
  </si>
  <si>
    <t>PANTS MINI MONOGRAM PAISLEY BOXY SHORTS</t>
  </si>
  <si>
    <t>OUTERWEAR OFFICER WOOL COAT</t>
  </si>
  <si>
    <t>PANTS STRAIGHT TAILORED TWILL PANTS</t>
  </si>
  <si>
    <t>SKIRT SILK CHIFFON</t>
  </si>
  <si>
    <t>PANTS STRAIGHT TECHNICAL COTTON RIDER PANTS</t>
  </si>
  <si>
    <t>DRESS TUTU TWEED</t>
  </si>
  <si>
    <t>LEATHER SKIRT FRILL SUEDE</t>
  </si>
  <si>
    <t>SKIRT PLEATS CHECK EMB</t>
  </si>
  <si>
    <t>BLACK_OFFWHITE</t>
  </si>
  <si>
    <t>BLACK_BLUE</t>
  </si>
  <si>
    <t>NAVY_OFFWHITE</t>
  </si>
  <si>
    <t>BLUE_BLACK</t>
  </si>
  <si>
    <t>EEI</t>
  </si>
  <si>
    <t>EEN</t>
  </si>
  <si>
    <t>SLS</t>
  </si>
  <si>
    <t>5848</t>
  </si>
  <si>
    <t>3300</t>
  </si>
  <si>
    <t>5815</t>
  </si>
  <si>
    <t>8AG</t>
  </si>
  <si>
    <t>0200</t>
  </si>
  <si>
    <t>0100</t>
  </si>
  <si>
    <t>5182</t>
  </si>
  <si>
    <t>IPHONE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</si>
</sst>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4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A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090"/>
      <color rgb="FFFFFAF5"/>
      <color rgb="FF0D9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06/relationships/rdRichValueTypes" Target="richData/rdRichValueTypes.xml"/><Relationship Id="rId18" Type="http://schemas.microsoft.com/office/2017/06/relationships/rdSupportingPropertyBag" Target="richData/rdsupportingpropertybag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microsoft.com/office/2017/06/relationships/rdRichValue" Target="richData/rdrichvalue.xml"/><Relationship Id="rId1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20" Type="http://schemas.microsoft.com/office/2017/06/relationships/rdArray" Target="richData/rdarray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06/relationships/rdRichValueStructure" Target="richData/rdrichvaluestructure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19" Type="http://schemas.microsoft.com/office/2017/06/relationships/rdSupportingPropertyBagStructure" Target="richData/rdsupportingpropertybagstructure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102" Type="http://schemas.openxmlformats.org/officeDocument/2006/relationships/image" Target="../media/image102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8" Type="http://schemas.openxmlformats.org/officeDocument/2006/relationships/image" Target="../media/image8.jfif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6" Type="http://schemas.openxmlformats.org/officeDocument/2006/relationships/image" Target="../media/image106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198</xdr:row>
      <xdr:rowOff>104775</xdr:rowOff>
    </xdr:from>
    <xdr:to>
      <xdr:col>1</xdr:col>
      <xdr:colOff>937369</xdr:colOff>
      <xdr:row>198</xdr:row>
      <xdr:rowOff>839391</xdr:rowOff>
    </xdr:to>
    <xdr:pic>
      <xdr:nvPicPr>
        <xdr:cNvPr id="398" name="Picture 35">
          <a:extLst>
            <a:ext uri="{FF2B5EF4-FFF2-40B4-BE49-F238E27FC236}">
              <a16:creationId xmlns:a16="http://schemas.microsoft.com/office/drawing/2014/main" xmlns="" id="{B1ACFBDC-16BE-461F-832F-FFCBA9DDB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99394963"/>
          <a:ext cx="651619" cy="734616"/>
        </a:xfrm>
        <a:prstGeom prst="rect">
          <a:avLst/>
        </a:prstGeom>
      </xdr:spPr>
    </xdr:pic>
    <xdr:clientData/>
  </xdr:twoCellAnchor>
  <xdr:twoCellAnchor>
    <xdr:from>
      <xdr:col>1</xdr:col>
      <xdr:colOff>122443</xdr:colOff>
      <xdr:row>182</xdr:row>
      <xdr:rowOff>171451</xdr:rowOff>
    </xdr:from>
    <xdr:to>
      <xdr:col>1</xdr:col>
      <xdr:colOff>1004044</xdr:colOff>
      <xdr:row>182</xdr:row>
      <xdr:rowOff>828675</xdr:rowOff>
    </xdr:to>
    <xdr:pic>
      <xdr:nvPicPr>
        <xdr:cNvPr id="415" name="Picture 89">
          <a:extLst>
            <a:ext uri="{FF2B5EF4-FFF2-40B4-BE49-F238E27FC236}">
              <a16:creationId xmlns:a16="http://schemas.microsoft.com/office/drawing/2014/main" xmlns="" id="{56EF2EE9-A41F-460A-AA11-E7DCFF288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62" b="19612"/>
        <a:stretch>
          <a:fillRect/>
        </a:stretch>
      </xdr:blipFill>
      <xdr:spPr>
        <a:xfrm>
          <a:off x="427243" y="83172301"/>
          <a:ext cx="881601" cy="657224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192</xdr:row>
      <xdr:rowOff>104775</xdr:rowOff>
    </xdr:from>
    <xdr:to>
      <xdr:col>1</xdr:col>
      <xdr:colOff>1076325</xdr:colOff>
      <xdr:row>192</xdr:row>
      <xdr:rowOff>820562</xdr:rowOff>
    </xdr:to>
    <xdr:pic>
      <xdr:nvPicPr>
        <xdr:cNvPr id="417" name="Picture 93">
          <a:extLst>
            <a:ext uri="{FF2B5EF4-FFF2-40B4-BE49-F238E27FC236}">
              <a16:creationId xmlns:a16="http://schemas.microsoft.com/office/drawing/2014/main" xmlns="" id="{91802F06-F8DA-4639-8968-BD04039F48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72" b="20907"/>
        <a:stretch>
          <a:fillRect/>
        </a:stretch>
      </xdr:blipFill>
      <xdr:spPr>
        <a:xfrm>
          <a:off x="457200" y="78533625"/>
          <a:ext cx="923925" cy="715787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197</xdr:row>
      <xdr:rowOff>104775</xdr:rowOff>
    </xdr:from>
    <xdr:to>
      <xdr:col>1</xdr:col>
      <xdr:colOff>937369</xdr:colOff>
      <xdr:row>197</xdr:row>
      <xdr:rowOff>839391</xdr:rowOff>
    </xdr:to>
    <xdr:pic>
      <xdr:nvPicPr>
        <xdr:cNvPr id="425" name="Picture 109">
          <a:extLst>
            <a:ext uri="{FF2B5EF4-FFF2-40B4-BE49-F238E27FC236}">
              <a16:creationId xmlns:a16="http://schemas.microsoft.com/office/drawing/2014/main" xmlns="" id="{84BECF82-072F-4A96-AB82-F7722205B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98482150"/>
          <a:ext cx="651619" cy="734616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45</xdr:row>
      <xdr:rowOff>104775</xdr:rowOff>
    </xdr:from>
    <xdr:to>
      <xdr:col>1</xdr:col>
      <xdr:colOff>937369</xdr:colOff>
      <xdr:row>45</xdr:row>
      <xdr:rowOff>839391</xdr:rowOff>
    </xdr:to>
    <xdr:pic>
      <xdr:nvPicPr>
        <xdr:cNvPr id="443" name="Picture 187">
          <a:extLst>
            <a:ext uri="{FF2B5EF4-FFF2-40B4-BE49-F238E27FC236}">
              <a16:creationId xmlns:a16="http://schemas.microsoft.com/office/drawing/2014/main" xmlns="" id="{5E1029D6-0911-4DFC-B7A3-64DEFB331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72923400"/>
          <a:ext cx="651619" cy="734616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46</xdr:row>
      <xdr:rowOff>104775</xdr:rowOff>
    </xdr:from>
    <xdr:to>
      <xdr:col>1</xdr:col>
      <xdr:colOff>937369</xdr:colOff>
      <xdr:row>46</xdr:row>
      <xdr:rowOff>839391</xdr:rowOff>
    </xdr:to>
    <xdr:pic>
      <xdr:nvPicPr>
        <xdr:cNvPr id="444" name="Picture 197">
          <a:extLst>
            <a:ext uri="{FF2B5EF4-FFF2-40B4-BE49-F238E27FC236}">
              <a16:creationId xmlns:a16="http://schemas.microsoft.com/office/drawing/2014/main" xmlns="" id="{A0039B7D-D8C3-44F6-9217-D1A3C2490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75661838"/>
          <a:ext cx="651619" cy="734616"/>
        </a:xfrm>
        <a:prstGeom prst="rect">
          <a:avLst/>
        </a:prstGeom>
      </xdr:spPr>
    </xdr:pic>
    <xdr:clientData/>
  </xdr:twoCellAnchor>
  <xdr:twoCellAnchor>
    <xdr:from>
      <xdr:col>1</xdr:col>
      <xdr:colOff>285750</xdr:colOff>
      <xdr:row>42</xdr:row>
      <xdr:rowOff>104775</xdr:rowOff>
    </xdr:from>
    <xdr:to>
      <xdr:col>1</xdr:col>
      <xdr:colOff>937369</xdr:colOff>
      <xdr:row>42</xdr:row>
      <xdr:rowOff>839391</xdr:rowOff>
    </xdr:to>
    <xdr:pic>
      <xdr:nvPicPr>
        <xdr:cNvPr id="445" name="Picture 207">
          <a:extLst>
            <a:ext uri="{FF2B5EF4-FFF2-40B4-BE49-F238E27FC236}">
              <a16:creationId xmlns:a16="http://schemas.microsoft.com/office/drawing/2014/main" xmlns="" id="{B768B24A-0469-4F60-A292-3A8F70B74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70184963"/>
          <a:ext cx="651619" cy="734616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4</xdr:row>
      <xdr:rowOff>57149</xdr:rowOff>
    </xdr:from>
    <xdr:to>
      <xdr:col>1</xdr:col>
      <xdr:colOff>1056248</xdr:colOff>
      <xdr:row>4</xdr:row>
      <xdr:rowOff>847724</xdr:rowOff>
    </xdr:to>
    <xdr:pic>
      <xdr:nvPicPr>
        <xdr:cNvPr id="460" name="Picture 265">
          <a:extLst>
            <a:ext uri="{FF2B5EF4-FFF2-40B4-BE49-F238E27FC236}">
              <a16:creationId xmlns:a16="http://schemas.microsoft.com/office/drawing/2014/main" xmlns="" id="{7CC2114C-B8ED-4EE9-9CF0-C8E121D6E5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482" b="15721"/>
        <a:stretch>
          <a:fillRect/>
        </a:stretch>
      </xdr:blipFill>
      <xdr:spPr>
        <a:xfrm>
          <a:off x="457200" y="15392399"/>
          <a:ext cx="903848" cy="790575"/>
        </a:xfrm>
        <a:prstGeom prst="rect">
          <a:avLst/>
        </a:prstGeom>
      </xdr:spPr>
    </xdr:pic>
    <xdr:clientData/>
  </xdr:twoCellAnchor>
  <xdr:twoCellAnchor>
    <xdr:from>
      <xdr:col>1</xdr:col>
      <xdr:colOff>290973</xdr:colOff>
      <xdr:row>14</xdr:row>
      <xdr:rowOff>104775</xdr:rowOff>
    </xdr:from>
    <xdr:to>
      <xdr:col>1</xdr:col>
      <xdr:colOff>954101</xdr:colOff>
      <xdr:row>14</xdr:row>
      <xdr:rowOff>839391</xdr:rowOff>
    </xdr:to>
    <xdr:pic>
      <xdr:nvPicPr>
        <xdr:cNvPr id="469" name="Picture 301">
          <a:extLst>
            <a:ext uri="{FF2B5EF4-FFF2-40B4-BE49-F238E27FC236}">
              <a16:creationId xmlns:a16="http://schemas.microsoft.com/office/drawing/2014/main" xmlns="" id="{F8F2ABEF-4F8E-4FA6-9731-2BF0E2C9D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598" y="26369963"/>
          <a:ext cx="663128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51</xdr:row>
      <xdr:rowOff>104775</xdr:rowOff>
    </xdr:from>
    <xdr:to>
      <xdr:col>1</xdr:col>
      <xdr:colOff>948659</xdr:colOff>
      <xdr:row>51</xdr:row>
      <xdr:rowOff>839391</xdr:rowOff>
    </xdr:to>
    <xdr:pic>
      <xdr:nvPicPr>
        <xdr:cNvPr id="470" name="Picture 303">
          <a:extLst>
            <a:ext uri="{FF2B5EF4-FFF2-40B4-BE49-F238E27FC236}">
              <a16:creationId xmlns:a16="http://schemas.microsoft.com/office/drawing/2014/main" xmlns="" id="{6EE05B16-5DB5-4182-8C4A-A88EB503C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80225900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47</xdr:row>
      <xdr:rowOff>104775</xdr:rowOff>
    </xdr:from>
    <xdr:to>
      <xdr:col>1</xdr:col>
      <xdr:colOff>948659</xdr:colOff>
      <xdr:row>47</xdr:row>
      <xdr:rowOff>839391</xdr:rowOff>
    </xdr:to>
    <xdr:pic>
      <xdr:nvPicPr>
        <xdr:cNvPr id="471" name="Picture 309">
          <a:extLst>
            <a:ext uri="{FF2B5EF4-FFF2-40B4-BE49-F238E27FC236}">
              <a16:creationId xmlns:a16="http://schemas.microsoft.com/office/drawing/2014/main" xmlns="" id="{3676CCD6-3B86-4B87-8D57-E15135BBA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6574650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16</xdr:row>
      <xdr:rowOff>104775</xdr:rowOff>
    </xdr:from>
    <xdr:to>
      <xdr:col>1</xdr:col>
      <xdr:colOff>948659</xdr:colOff>
      <xdr:row>16</xdr:row>
      <xdr:rowOff>839391</xdr:rowOff>
    </xdr:to>
    <xdr:pic>
      <xdr:nvPicPr>
        <xdr:cNvPr id="472" name="Picture 317">
          <a:extLst>
            <a:ext uri="{FF2B5EF4-FFF2-40B4-BE49-F238E27FC236}">
              <a16:creationId xmlns:a16="http://schemas.microsoft.com/office/drawing/2014/main" xmlns="" id="{E9385043-6F18-486B-9F7F-3374FAD9F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1846838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48</xdr:row>
      <xdr:rowOff>104775</xdr:rowOff>
    </xdr:from>
    <xdr:to>
      <xdr:col>1</xdr:col>
      <xdr:colOff>948659</xdr:colOff>
      <xdr:row>48</xdr:row>
      <xdr:rowOff>839391</xdr:rowOff>
    </xdr:to>
    <xdr:pic>
      <xdr:nvPicPr>
        <xdr:cNvPr id="478" name="Picture 349">
          <a:extLst>
            <a:ext uri="{FF2B5EF4-FFF2-40B4-BE49-F238E27FC236}">
              <a16:creationId xmlns:a16="http://schemas.microsoft.com/office/drawing/2014/main" xmlns="" id="{4543FD4B-9BE2-496A-A9EB-FBF4F9E3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7487463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43</xdr:row>
      <xdr:rowOff>104775</xdr:rowOff>
    </xdr:from>
    <xdr:to>
      <xdr:col>1</xdr:col>
      <xdr:colOff>948659</xdr:colOff>
      <xdr:row>43</xdr:row>
      <xdr:rowOff>839391</xdr:rowOff>
    </xdr:to>
    <xdr:pic>
      <xdr:nvPicPr>
        <xdr:cNvPr id="483" name="Picture 385">
          <a:extLst>
            <a:ext uri="{FF2B5EF4-FFF2-40B4-BE49-F238E27FC236}">
              <a16:creationId xmlns:a16="http://schemas.microsoft.com/office/drawing/2014/main" xmlns="" id="{486ADE55-0C13-4F4E-8FE3-E75CDADA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71097775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84</xdr:row>
      <xdr:rowOff>104775</xdr:rowOff>
    </xdr:from>
    <xdr:to>
      <xdr:col>1</xdr:col>
      <xdr:colOff>948659</xdr:colOff>
      <xdr:row>84</xdr:row>
      <xdr:rowOff>839391</xdr:rowOff>
    </xdr:to>
    <xdr:pic>
      <xdr:nvPicPr>
        <xdr:cNvPr id="484" name="Picture 389">
          <a:extLst>
            <a:ext uri="{FF2B5EF4-FFF2-40B4-BE49-F238E27FC236}">
              <a16:creationId xmlns:a16="http://schemas.microsoft.com/office/drawing/2014/main" xmlns="" id="{524CC1A8-9499-4B5D-8448-E20033BE4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91179650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113</xdr:row>
      <xdr:rowOff>104775</xdr:rowOff>
    </xdr:from>
    <xdr:to>
      <xdr:col>1</xdr:col>
      <xdr:colOff>948659</xdr:colOff>
      <xdr:row>113</xdr:row>
      <xdr:rowOff>839391</xdr:rowOff>
    </xdr:to>
    <xdr:pic>
      <xdr:nvPicPr>
        <xdr:cNvPr id="485" name="Picture 393">
          <a:extLst>
            <a:ext uri="{FF2B5EF4-FFF2-40B4-BE49-F238E27FC236}">
              <a16:creationId xmlns:a16="http://schemas.microsoft.com/office/drawing/2014/main" xmlns="" id="{46547D21-2E49-4A09-85D3-52C7B3A90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54667150"/>
          <a:ext cx="653384" cy="734616"/>
        </a:xfrm>
        <a:prstGeom prst="rect">
          <a:avLst/>
        </a:prstGeom>
      </xdr:spPr>
    </xdr:pic>
    <xdr:clientData/>
  </xdr:twoCellAnchor>
  <xdr:twoCellAnchor>
    <xdr:from>
      <xdr:col>1</xdr:col>
      <xdr:colOff>152399</xdr:colOff>
      <xdr:row>104</xdr:row>
      <xdr:rowOff>152400</xdr:rowOff>
    </xdr:from>
    <xdr:to>
      <xdr:col>1</xdr:col>
      <xdr:colOff>1057274</xdr:colOff>
      <xdr:row>104</xdr:row>
      <xdr:rowOff>838344</xdr:rowOff>
    </xdr:to>
    <xdr:pic>
      <xdr:nvPicPr>
        <xdr:cNvPr id="491" name="Picture 423">
          <a:extLst>
            <a:ext uri="{FF2B5EF4-FFF2-40B4-BE49-F238E27FC236}">
              <a16:creationId xmlns:a16="http://schemas.microsoft.com/office/drawing/2014/main" xmlns="" id="{D69FD42C-974D-42D5-AB6B-70EA6BC653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6" b="19611"/>
        <a:stretch>
          <a:fillRect/>
        </a:stretch>
      </xdr:blipFill>
      <xdr:spPr>
        <a:xfrm>
          <a:off x="457199" y="29203650"/>
          <a:ext cx="904875" cy="685944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109</xdr:row>
      <xdr:rowOff>95250</xdr:rowOff>
    </xdr:from>
    <xdr:to>
      <xdr:col>1</xdr:col>
      <xdr:colOff>1085850</xdr:colOff>
      <xdr:row>109</xdr:row>
      <xdr:rowOff>817296</xdr:rowOff>
    </xdr:to>
    <xdr:pic>
      <xdr:nvPicPr>
        <xdr:cNvPr id="492" name="Picture 425">
          <a:extLst>
            <a:ext uri="{FF2B5EF4-FFF2-40B4-BE49-F238E27FC236}">
              <a16:creationId xmlns:a16="http://schemas.microsoft.com/office/drawing/2014/main" xmlns="" id="{CDA056E7-DA06-4783-BDA7-B3B555EFD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 b="20907"/>
        <a:stretch>
          <a:fillRect/>
        </a:stretch>
      </xdr:blipFill>
      <xdr:spPr>
        <a:xfrm>
          <a:off x="438150" y="39204900"/>
          <a:ext cx="952500" cy="722046"/>
        </a:xfrm>
        <a:prstGeom prst="rect">
          <a:avLst/>
        </a:prstGeom>
      </xdr:spPr>
    </xdr:pic>
    <xdr:clientData/>
  </xdr:twoCellAnchor>
  <xdr:twoCellAnchor>
    <xdr:from>
      <xdr:col>1</xdr:col>
      <xdr:colOff>319088</xdr:colOff>
      <xdr:row>55</xdr:row>
      <xdr:rowOff>104775</xdr:rowOff>
    </xdr:from>
    <xdr:to>
      <xdr:col>1</xdr:col>
      <xdr:colOff>904032</xdr:colOff>
      <xdr:row>55</xdr:row>
      <xdr:rowOff>839391</xdr:rowOff>
    </xdr:to>
    <xdr:pic>
      <xdr:nvPicPr>
        <xdr:cNvPr id="510" name="Picture 517">
          <a:extLst>
            <a:ext uri="{FF2B5EF4-FFF2-40B4-BE49-F238E27FC236}">
              <a16:creationId xmlns:a16="http://schemas.microsoft.com/office/drawing/2014/main" xmlns="" id="{934A2445-0C24-4F88-883C-1C21599A3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13" y="83877150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385763</xdr:colOff>
      <xdr:row>54</xdr:row>
      <xdr:rowOff>104775</xdr:rowOff>
    </xdr:from>
    <xdr:to>
      <xdr:col>1</xdr:col>
      <xdr:colOff>970707</xdr:colOff>
      <xdr:row>54</xdr:row>
      <xdr:rowOff>839391</xdr:rowOff>
    </xdr:to>
    <xdr:pic>
      <xdr:nvPicPr>
        <xdr:cNvPr id="513" name="Picture 527">
          <a:extLst>
            <a:ext uri="{FF2B5EF4-FFF2-40B4-BE49-F238E27FC236}">
              <a16:creationId xmlns:a16="http://schemas.microsoft.com/office/drawing/2014/main" xmlns="" id="{61849DAA-B5B2-4161-B08C-FE73E5E6B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88" y="82964338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185737</xdr:colOff>
      <xdr:row>111</xdr:row>
      <xdr:rowOff>114299</xdr:rowOff>
    </xdr:from>
    <xdr:to>
      <xdr:col>1</xdr:col>
      <xdr:colOff>1000124</xdr:colOff>
      <xdr:row>111</xdr:row>
      <xdr:rowOff>830402</xdr:rowOff>
    </xdr:to>
    <xdr:pic>
      <xdr:nvPicPr>
        <xdr:cNvPr id="529" name="Picture 613">
          <a:extLst>
            <a:ext uri="{FF2B5EF4-FFF2-40B4-BE49-F238E27FC236}">
              <a16:creationId xmlns:a16="http://schemas.microsoft.com/office/drawing/2014/main" xmlns="" id="{C6A3E8F8-F706-479E-A496-637827DCE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371" b="19612"/>
        <a:stretch>
          <a:fillRect/>
        </a:stretch>
      </xdr:blipFill>
      <xdr:spPr>
        <a:xfrm>
          <a:off x="490537" y="41052749"/>
          <a:ext cx="814387" cy="716103"/>
        </a:xfrm>
        <a:prstGeom prst="rect">
          <a:avLst/>
        </a:prstGeom>
      </xdr:spPr>
    </xdr:pic>
    <xdr:clientData/>
  </xdr:twoCellAnchor>
  <xdr:twoCellAnchor>
    <xdr:from>
      <xdr:col>1</xdr:col>
      <xdr:colOff>176212</xdr:colOff>
      <xdr:row>89</xdr:row>
      <xdr:rowOff>47625</xdr:rowOff>
    </xdr:from>
    <xdr:to>
      <xdr:col>1</xdr:col>
      <xdr:colOff>1058759</xdr:colOff>
      <xdr:row>89</xdr:row>
      <xdr:rowOff>866775</xdr:rowOff>
    </xdr:to>
    <xdr:pic>
      <xdr:nvPicPr>
        <xdr:cNvPr id="530" name="Picture 617">
          <a:extLst>
            <a:ext uri="{FF2B5EF4-FFF2-40B4-BE49-F238E27FC236}">
              <a16:creationId xmlns:a16="http://schemas.microsoft.com/office/drawing/2014/main" xmlns="" id="{E82FAEB1-AD00-4DAD-A769-2442F647AD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79" b="18314"/>
        <a:stretch>
          <a:fillRect/>
        </a:stretch>
      </xdr:blipFill>
      <xdr:spPr>
        <a:xfrm>
          <a:off x="481012" y="17211675"/>
          <a:ext cx="882547" cy="819150"/>
        </a:xfrm>
        <a:prstGeom prst="rect">
          <a:avLst/>
        </a:prstGeom>
      </xdr:spPr>
    </xdr:pic>
    <xdr:clientData/>
  </xdr:twoCellAnchor>
  <xdr:twoCellAnchor>
    <xdr:from>
      <xdr:col>1</xdr:col>
      <xdr:colOff>300038</xdr:colOff>
      <xdr:row>138</xdr:row>
      <xdr:rowOff>104775</xdr:rowOff>
    </xdr:from>
    <xdr:to>
      <xdr:col>1</xdr:col>
      <xdr:colOff>884982</xdr:colOff>
      <xdr:row>138</xdr:row>
      <xdr:rowOff>839391</xdr:rowOff>
    </xdr:to>
    <xdr:pic>
      <xdr:nvPicPr>
        <xdr:cNvPr id="532" name="Picture 625">
          <a:extLst>
            <a:ext uri="{FF2B5EF4-FFF2-40B4-BE49-F238E27FC236}">
              <a16:creationId xmlns:a16="http://schemas.microsoft.com/office/drawing/2014/main" xmlns="" id="{49165FAA-FF43-40E3-AF87-09AE86413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663" y="92092463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347663</xdr:colOff>
      <xdr:row>52</xdr:row>
      <xdr:rowOff>104775</xdr:rowOff>
    </xdr:from>
    <xdr:to>
      <xdr:col>1</xdr:col>
      <xdr:colOff>932607</xdr:colOff>
      <xdr:row>52</xdr:row>
      <xdr:rowOff>839391</xdr:rowOff>
    </xdr:to>
    <xdr:pic>
      <xdr:nvPicPr>
        <xdr:cNvPr id="563" name="Picture 803">
          <a:extLst>
            <a:ext uri="{FF2B5EF4-FFF2-40B4-BE49-F238E27FC236}">
              <a16:creationId xmlns:a16="http://schemas.microsoft.com/office/drawing/2014/main" xmlns="" id="{0D6DB564-6171-4890-88F4-427B46C7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88" y="81138713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376238</xdr:colOff>
      <xdr:row>57</xdr:row>
      <xdr:rowOff>104775</xdr:rowOff>
    </xdr:from>
    <xdr:to>
      <xdr:col>1</xdr:col>
      <xdr:colOff>961182</xdr:colOff>
      <xdr:row>57</xdr:row>
      <xdr:rowOff>839391</xdr:rowOff>
    </xdr:to>
    <xdr:pic>
      <xdr:nvPicPr>
        <xdr:cNvPr id="565" name="Picture 811">
          <a:extLst>
            <a:ext uri="{FF2B5EF4-FFF2-40B4-BE49-F238E27FC236}">
              <a16:creationId xmlns:a16="http://schemas.microsoft.com/office/drawing/2014/main" xmlns="" id="{9B77902E-10AC-4FE3-A1E3-2C1BD5DC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3" y="85702775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223838</xdr:colOff>
      <xdr:row>107</xdr:row>
      <xdr:rowOff>133350</xdr:rowOff>
    </xdr:from>
    <xdr:to>
      <xdr:col>1</xdr:col>
      <xdr:colOff>1059472</xdr:colOff>
      <xdr:row>107</xdr:row>
      <xdr:rowOff>800100</xdr:rowOff>
    </xdr:to>
    <xdr:pic>
      <xdr:nvPicPr>
        <xdr:cNvPr id="567" name="Picture 821">
          <a:extLst>
            <a:ext uri="{FF2B5EF4-FFF2-40B4-BE49-F238E27FC236}">
              <a16:creationId xmlns:a16="http://schemas.microsoft.com/office/drawing/2014/main" xmlns="" id="{AE0E221A-504E-40B3-A347-4C849FCEC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6" b="23501"/>
        <a:stretch>
          <a:fillRect/>
        </a:stretch>
      </xdr:blipFill>
      <xdr:spPr>
        <a:xfrm>
          <a:off x="528638" y="37414200"/>
          <a:ext cx="835634" cy="666750"/>
        </a:xfrm>
        <a:prstGeom prst="rect">
          <a:avLst/>
        </a:prstGeom>
      </xdr:spPr>
    </xdr:pic>
    <xdr:clientData/>
  </xdr:twoCellAnchor>
  <xdr:twoCellAnchor>
    <xdr:from>
      <xdr:col>1</xdr:col>
      <xdr:colOff>290513</xdr:colOff>
      <xdr:row>114</xdr:row>
      <xdr:rowOff>104775</xdr:rowOff>
    </xdr:from>
    <xdr:to>
      <xdr:col>1</xdr:col>
      <xdr:colOff>875457</xdr:colOff>
      <xdr:row>114</xdr:row>
      <xdr:rowOff>839391</xdr:rowOff>
    </xdr:to>
    <xdr:pic>
      <xdr:nvPicPr>
        <xdr:cNvPr id="568" name="Picture 823">
          <a:extLst>
            <a:ext uri="{FF2B5EF4-FFF2-40B4-BE49-F238E27FC236}">
              <a16:creationId xmlns:a16="http://schemas.microsoft.com/office/drawing/2014/main" xmlns="" id="{DB4BF260-ABA3-471A-B1E8-D4B47A43E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38" y="55579963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349128</xdr:colOff>
      <xdr:row>117</xdr:row>
      <xdr:rowOff>90121</xdr:rowOff>
    </xdr:from>
    <xdr:to>
      <xdr:col>1</xdr:col>
      <xdr:colOff>934072</xdr:colOff>
      <xdr:row>117</xdr:row>
      <xdr:rowOff>824737</xdr:rowOff>
    </xdr:to>
    <xdr:pic>
      <xdr:nvPicPr>
        <xdr:cNvPr id="593" name="Picture 969">
          <a:extLst>
            <a:ext uri="{FF2B5EF4-FFF2-40B4-BE49-F238E27FC236}">
              <a16:creationId xmlns:a16="http://schemas.microsoft.com/office/drawing/2014/main" xmlns="" id="{BCC5CBE4-6F7C-472D-B604-21BA3647B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53" y="58303746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326019</xdr:colOff>
      <xdr:row>116</xdr:row>
      <xdr:rowOff>47870</xdr:rowOff>
    </xdr:from>
    <xdr:to>
      <xdr:col>1</xdr:col>
      <xdr:colOff>910963</xdr:colOff>
      <xdr:row>116</xdr:row>
      <xdr:rowOff>782486</xdr:rowOff>
    </xdr:to>
    <xdr:pic>
      <xdr:nvPicPr>
        <xdr:cNvPr id="594" name="Picture 973">
          <a:extLst>
            <a:ext uri="{FF2B5EF4-FFF2-40B4-BE49-F238E27FC236}">
              <a16:creationId xmlns:a16="http://schemas.microsoft.com/office/drawing/2014/main" xmlns="" id="{47E01D3F-46FF-49F0-877C-F2CD63DC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44" y="57348683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233362</xdr:colOff>
      <xdr:row>106</xdr:row>
      <xdr:rowOff>114300</xdr:rowOff>
    </xdr:from>
    <xdr:to>
      <xdr:col>1</xdr:col>
      <xdr:colOff>1028699</xdr:colOff>
      <xdr:row>106</xdr:row>
      <xdr:rowOff>813652</xdr:rowOff>
    </xdr:to>
    <xdr:pic>
      <xdr:nvPicPr>
        <xdr:cNvPr id="595" name="Picture 975">
          <a:extLst>
            <a:ext uri="{FF2B5EF4-FFF2-40B4-BE49-F238E27FC236}">
              <a16:creationId xmlns:a16="http://schemas.microsoft.com/office/drawing/2014/main" xmlns="" id="{758FE230-87D3-4999-B49E-8A26E8DB5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779" b="22204"/>
        <a:stretch>
          <a:fillRect/>
        </a:stretch>
      </xdr:blipFill>
      <xdr:spPr>
        <a:xfrm>
          <a:off x="538162" y="36480750"/>
          <a:ext cx="795337" cy="699352"/>
        </a:xfrm>
        <a:prstGeom prst="rect">
          <a:avLst/>
        </a:prstGeom>
      </xdr:spPr>
    </xdr:pic>
    <xdr:clientData/>
  </xdr:twoCellAnchor>
  <xdr:twoCellAnchor>
    <xdr:from>
      <xdr:col>1</xdr:col>
      <xdr:colOff>354594</xdr:colOff>
      <xdr:row>56</xdr:row>
      <xdr:rowOff>31101</xdr:rowOff>
    </xdr:from>
    <xdr:to>
      <xdr:col>1</xdr:col>
      <xdr:colOff>939538</xdr:colOff>
      <xdr:row>56</xdr:row>
      <xdr:rowOff>765717</xdr:rowOff>
    </xdr:to>
    <xdr:pic>
      <xdr:nvPicPr>
        <xdr:cNvPr id="598" name="Picture 983">
          <a:extLst>
            <a:ext uri="{FF2B5EF4-FFF2-40B4-BE49-F238E27FC236}">
              <a16:creationId xmlns:a16="http://schemas.microsoft.com/office/drawing/2014/main" xmlns="" id="{E8D82514-DE8B-4823-90ED-7F3B4B73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19" y="84716289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192669</xdr:colOff>
      <xdr:row>110</xdr:row>
      <xdr:rowOff>85725</xdr:rowOff>
    </xdr:from>
    <xdr:to>
      <xdr:col>1</xdr:col>
      <xdr:colOff>1028700</xdr:colOff>
      <xdr:row>110</xdr:row>
      <xdr:rowOff>807246</xdr:rowOff>
    </xdr:to>
    <xdr:pic>
      <xdr:nvPicPr>
        <xdr:cNvPr id="604" name="Picture 1013">
          <a:extLst>
            <a:ext uri="{FF2B5EF4-FFF2-40B4-BE49-F238E27FC236}">
              <a16:creationId xmlns:a16="http://schemas.microsoft.com/office/drawing/2014/main" xmlns="" id="{7C3D2732-015C-40BF-92B2-5FE6C4EC6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80" b="20101"/>
        <a:stretch>
          <a:fillRect/>
        </a:stretch>
      </xdr:blipFill>
      <xdr:spPr>
        <a:xfrm>
          <a:off x="497469" y="40109775"/>
          <a:ext cx="836031" cy="721521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108</xdr:row>
      <xdr:rowOff>97271</xdr:rowOff>
    </xdr:from>
    <xdr:to>
      <xdr:col>1</xdr:col>
      <xdr:colOff>1058546</xdr:colOff>
      <xdr:row>108</xdr:row>
      <xdr:rowOff>838201</xdr:rowOff>
    </xdr:to>
    <xdr:pic>
      <xdr:nvPicPr>
        <xdr:cNvPr id="605" name="Picture 1017">
          <a:extLst>
            <a:ext uri="{FF2B5EF4-FFF2-40B4-BE49-F238E27FC236}">
              <a16:creationId xmlns:a16="http://schemas.microsoft.com/office/drawing/2014/main" xmlns="" id="{962A3C9C-2358-404B-AB36-17291697F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7" b="18313"/>
        <a:stretch>
          <a:fillRect/>
        </a:stretch>
      </xdr:blipFill>
      <xdr:spPr>
        <a:xfrm>
          <a:off x="504825" y="38292521"/>
          <a:ext cx="858521" cy="740930"/>
        </a:xfrm>
        <a:prstGeom prst="rect">
          <a:avLst/>
        </a:prstGeom>
      </xdr:spPr>
    </xdr:pic>
    <xdr:clientData/>
  </xdr:twoCellAnchor>
  <xdr:twoCellAnchor>
    <xdr:from>
      <xdr:col>1</xdr:col>
      <xdr:colOff>195263</xdr:colOff>
      <xdr:row>3</xdr:row>
      <xdr:rowOff>76199</xdr:rowOff>
    </xdr:from>
    <xdr:to>
      <xdr:col>1</xdr:col>
      <xdr:colOff>1095375</xdr:colOff>
      <xdr:row>3</xdr:row>
      <xdr:rowOff>850848</xdr:rowOff>
    </xdr:to>
    <xdr:pic>
      <xdr:nvPicPr>
        <xdr:cNvPr id="612" name="Picture 1043">
          <a:extLst>
            <a:ext uri="{FF2B5EF4-FFF2-40B4-BE49-F238E27FC236}">
              <a16:creationId xmlns:a16="http://schemas.microsoft.com/office/drawing/2014/main" xmlns="" id="{740BE362-7E44-4196-B243-476A057EF9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68" b="22205"/>
        <a:stretch>
          <a:fillRect/>
        </a:stretch>
      </xdr:blipFill>
      <xdr:spPr>
        <a:xfrm>
          <a:off x="500063" y="7181849"/>
          <a:ext cx="900112" cy="774649"/>
        </a:xfrm>
        <a:prstGeom prst="rect">
          <a:avLst/>
        </a:prstGeom>
      </xdr:spPr>
    </xdr:pic>
    <xdr:clientData/>
  </xdr:twoCellAnchor>
  <xdr:twoCellAnchor>
    <xdr:from>
      <xdr:col>1</xdr:col>
      <xdr:colOff>223838</xdr:colOff>
      <xdr:row>2</xdr:row>
      <xdr:rowOff>104775</xdr:rowOff>
    </xdr:from>
    <xdr:to>
      <xdr:col>1</xdr:col>
      <xdr:colOff>1009650</xdr:colOff>
      <xdr:row>2</xdr:row>
      <xdr:rowOff>808547</xdr:rowOff>
    </xdr:to>
    <xdr:pic>
      <xdr:nvPicPr>
        <xdr:cNvPr id="613" name="Picture 1047">
          <a:extLst>
            <a:ext uri="{FF2B5EF4-FFF2-40B4-BE49-F238E27FC236}">
              <a16:creationId xmlns:a16="http://schemas.microsoft.com/office/drawing/2014/main" xmlns="" id="{8FB31915-F468-4A0A-A0EE-28A9507FC2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186" b="23501"/>
        <a:stretch>
          <a:fillRect/>
        </a:stretch>
      </xdr:blipFill>
      <xdr:spPr>
        <a:xfrm>
          <a:off x="528638" y="5381625"/>
          <a:ext cx="785812" cy="703772"/>
        </a:xfrm>
        <a:prstGeom prst="rect">
          <a:avLst/>
        </a:prstGeom>
      </xdr:spPr>
    </xdr:pic>
    <xdr:clientData/>
  </xdr:twoCellAnchor>
  <xdr:twoCellAnchor>
    <xdr:from>
      <xdr:col>1</xdr:col>
      <xdr:colOff>376238</xdr:colOff>
      <xdr:row>44</xdr:row>
      <xdr:rowOff>104775</xdr:rowOff>
    </xdr:from>
    <xdr:to>
      <xdr:col>1</xdr:col>
      <xdr:colOff>961182</xdr:colOff>
      <xdr:row>44</xdr:row>
      <xdr:rowOff>839391</xdr:rowOff>
    </xdr:to>
    <xdr:pic>
      <xdr:nvPicPr>
        <xdr:cNvPr id="617" name="Picture 1067">
          <a:extLst>
            <a:ext uri="{FF2B5EF4-FFF2-40B4-BE49-F238E27FC236}">
              <a16:creationId xmlns:a16="http://schemas.microsoft.com/office/drawing/2014/main" xmlns="" id="{A99F0BFD-A1B6-4A16-8ECD-CE2886358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3" y="72010588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319820</xdr:colOff>
      <xdr:row>118</xdr:row>
      <xdr:rowOff>119429</xdr:rowOff>
    </xdr:from>
    <xdr:to>
      <xdr:col>1</xdr:col>
      <xdr:colOff>904764</xdr:colOff>
      <xdr:row>118</xdr:row>
      <xdr:rowOff>854045</xdr:rowOff>
    </xdr:to>
    <xdr:pic>
      <xdr:nvPicPr>
        <xdr:cNvPr id="620" name="Picture 1083">
          <a:extLst>
            <a:ext uri="{FF2B5EF4-FFF2-40B4-BE49-F238E27FC236}">
              <a16:creationId xmlns:a16="http://schemas.microsoft.com/office/drawing/2014/main" xmlns="" id="{4C023B36-E772-40E9-A940-CD129254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445" y="59245867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373644</xdr:colOff>
      <xdr:row>50</xdr:row>
      <xdr:rowOff>34455</xdr:rowOff>
    </xdr:from>
    <xdr:to>
      <xdr:col>1</xdr:col>
      <xdr:colOff>958588</xdr:colOff>
      <xdr:row>50</xdr:row>
      <xdr:rowOff>769071</xdr:rowOff>
    </xdr:to>
    <xdr:pic>
      <xdr:nvPicPr>
        <xdr:cNvPr id="641" name="Picture 1157">
          <a:extLst>
            <a:ext uri="{FF2B5EF4-FFF2-40B4-BE49-F238E27FC236}">
              <a16:creationId xmlns:a16="http://schemas.microsoft.com/office/drawing/2014/main" xmlns="" id="{6770E8AF-0257-4C33-B80E-7606DC32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269" y="79242768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319088</xdr:colOff>
      <xdr:row>15</xdr:row>
      <xdr:rowOff>104775</xdr:rowOff>
    </xdr:from>
    <xdr:to>
      <xdr:col>1</xdr:col>
      <xdr:colOff>904032</xdr:colOff>
      <xdr:row>15</xdr:row>
      <xdr:rowOff>839391</xdr:rowOff>
    </xdr:to>
    <xdr:pic>
      <xdr:nvPicPr>
        <xdr:cNvPr id="642" name="Picture 1167">
          <a:extLst>
            <a:ext uri="{FF2B5EF4-FFF2-40B4-BE49-F238E27FC236}">
              <a16:creationId xmlns:a16="http://schemas.microsoft.com/office/drawing/2014/main" xmlns="" id="{99ED3A00-70D9-4F5A-81AC-B70676341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13" y="30934025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328613</xdr:colOff>
      <xdr:row>58</xdr:row>
      <xdr:rowOff>104775</xdr:rowOff>
    </xdr:from>
    <xdr:to>
      <xdr:col>1</xdr:col>
      <xdr:colOff>913557</xdr:colOff>
      <xdr:row>58</xdr:row>
      <xdr:rowOff>839391</xdr:rowOff>
    </xdr:to>
    <xdr:pic>
      <xdr:nvPicPr>
        <xdr:cNvPr id="651" name="Picture 1223">
          <a:extLst>
            <a:ext uri="{FF2B5EF4-FFF2-40B4-BE49-F238E27FC236}">
              <a16:creationId xmlns:a16="http://schemas.microsoft.com/office/drawing/2014/main" xmlns="" id="{7810D669-4DB5-46F7-A1E4-22F66D2A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8" y="86615588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290513</xdr:colOff>
      <xdr:row>122</xdr:row>
      <xdr:rowOff>104775</xdr:rowOff>
    </xdr:from>
    <xdr:to>
      <xdr:col>1</xdr:col>
      <xdr:colOff>875457</xdr:colOff>
      <xdr:row>122</xdr:row>
      <xdr:rowOff>839391</xdr:rowOff>
    </xdr:to>
    <xdr:pic>
      <xdr:nvPicPr>
        <xdr:cNvPr id="652" name="Picture 1227">
          <a:extLst>
            <a:ext uri="{FF2B5EF4-FFF2-40B4-BE49-F238E27FC236}">
              <a16:creationId xmlns:a16="http://schemas.microsoft.com/office/drawing/2014/main" xmlns="" id="{E412AAA6-3F35-4D9B-9CB7-94B36DA2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38" y="63795275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214312</xdr:colOff>
      <xdr:row>103</xdr:row>
      <xdr:rowOff>123824</xdr:rowOff>
    </xdr:from>
    <xdr:to>
      <xdr:col>1</xdr:col>
      <xdr:colOff>1028699</xdr:colOff>
      <xdr:row>103</xdr:row>
      <xdr:rowOff>826665</xdr:rowOff>
    </xdr:to>
    <xdr:pic>
      <xdr:nvPicPr>
        <xdr:cNvPr id="653" name="Picture 1229">
          <a:extLst>
            <a:ext uri="{FF2B5EF4-FFF2-40B4-BE49-F238E27FC236}">
              <a16:creationId xmlns:a16="http://schemas.microsoft.com/office/drawing/2014/main" xmlns="" id="{484D40F1-D1AF-4EA2-9E67-A12293EE5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669" b="19612"/>
        <a:stretch>
          <a:fillRect/>
        </a:stretch>
      </xdr:blipFill>
      <xdr:spPr>
        <a:xfrm>
          <a:off x="519112" y="28260674"/>
          <a:ext cx="814387" cy="702841"/>
        </a:xfrm>
        <a:prstGeom prst="rect">
          <a:avLst/>
        </a:prstGeom>
      </xdr:spPr>
    </xdr:pic>
    <xdr:clientData/>
  </xdr:twoCellAnchor>
  <xdr:twoCellAnchor>
    <xdr:from>
      <xdr:col>1</xdr:col>
      <xdr:colOff>385763</xdr:colOff>
      <xdr:row>53</xdr:row>
      <xdr:rowOff>104775</xdr:rowOff>
    </xdr:from>
    <xdr:to>
      <xdr:col>1</xdr:col>
      <xdr:colOff>970707</xdr:colOff>
      <xdr:row>53</xdr:row>
      <xdr:rowOff>839391</xdr:rowOff>
    </xdr:to>
    <xdr:pic>
      <xdr:nvPicPr>
        <xdr:cNvPr id="658" name="Picture 1249">
          <a:extLst>
            <a:ext uri="{FF2B5EF4-FFF2-40B4-BE49-F238E27FC236}">
              <a16:creationId xmlns:a16="http://schemas.microsoft.com/office/drawing/2014/main" xmlns="" id="{35B7AE37-5184-497B-ABF7-DD59FEC3A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88" y="82051525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195262</xdr:colOff>
      <xdr:row>105</xdr:row>
      <xdr:rowOff>114299</xdr:rowOff>
    </xdr:from>
    <xdr:to>
      <xdr:col>1</xdr:col>
      <xdr:colOff>1028699</xdr:colOff>
      <xdr:row>105</xdr:row>
      <xdr:rowOff>833581</xdr:rowOff>
    </xdr:to>
    <xdr:pic>
      <xdr:nvPicPr>
        <xdr:cNvPr id="679" name="Picture 1367">
          <a:extLst>
            <a:ext uri="{FF2B5EF4-FFF2-40B4-BE49-F238E27FC236}">
              <a16:creationId xmlns:a16="http://schemas.microsoft.com/office/drawing/2014/main" xmlns="" id="{C956B37A-AC72-4FEC-A258-338FE15F9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76" b="22204"/>
        <a:stretch>
          <a:fillRect/>
        </a:stretch>
      </xdr:blipFill>
      <xdr:spPr>
        <a:xfrm>
          <a:off x="500062" y="30079949"/>
          <a:ext cx="833437" cy="719282"/>
        </a:xfrm>
        <a:prstGeom prst="rect">
          <a:avLst/>
        </a:prstGeom>
      </xdr:spPr>
    </xdr:pic>
    <xdr:clientData/>
  </xdr:twoCellAnchor>
  <xdr:twoCellAnchor>
    <xdr:from>
      <xdr:col>1</xdr:col>
      <xdr:colOff>319088</xdr:colOff>
      <xdr:row>120</xdr:row>
      <xdr:rowOff>104775</xdr:rowOff>
    </xdr:from>
    <xdr:to>
      <xdr:col>1</xdr:col>
      <xdr:colOff>904032</xdr:colOff>
      <xdr:row>120</xdr:row>
      <xdr:rowOff>839391</xdr:rowOff>
    </xdr:to>
    <xdr:pic>
      <xdr:nvPicPr>
        <xdr:cNvPr id="682" name="Picture 1377">
          <a:extLst>
            <a:ext uri="{FF2B5EF4-FFF2-40B4-BE49-F238E27FC236}">
              <a16:creationId xmlns:a16="http://schemas.microsoft.com/office/drawing/2014/main" xmlns="" id="{FC0ECCFE-E2D2-48FE-91ED-EE8D8AFC8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713" y="61056838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376238</xdr:colOff>
      <xdr:row>49</xdr:row>
      <xdr:rowOff>104775</xdr:rowOff>
    </xdr:from>
    <xdr:to>
      <xdr:col>1</xdr:col>
      <xdr:colOff>961182</xdr:colOff>
      <xdr:row>49</xdr:row>
      <xdr:rowOff>839391</xdr:rowOff>
    </xdr:to>
    <xdr:pic>
      <xdr:nvPicPr>
        <xdr:cNvPr id="683" name="Picture 1381">
          <a:extLst>
            <a:ext uri="{FF2B5EF4-FFF2-40B4-BE49-F238E27FC236}">
              <a16:creationId xmlns:a16="http://schemas.microsoft.com/office/drawing/2014/main" xmlns="" id="{2E97391B-789E-49E9-BA69-65906996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3" y="78400275"/>
          <a:ext cx="584944" cy="734616"/>
        </a:xfrm>
        <a:prstGeom prst="rect">
          <a:avLst/>
        </a:prstGeom>
      </xdr:spPr>
    </xdr:pic>
    <xdr:clientData/>
  </xdr:twoCellAnchor>
  <xdr:twoCellAnchor>
    <xdr:from>
      <xdr:col>1</xdr:col>
      <xdr:colOff>249116</xdr:colOff>
      <xdr:row>121</xdr:row>
      <xdr:rowOff>42769</xdr:rowOff>
    </xdr:from>
    <xdr:to>
      <xdr:col>1</xdr:col>
      <xdr:colOff>864577</xdr:colOff>
      <xdr:row>121</xdr:row>
      <xdr:rowOff>797442</xdr:rowOff>
    </xdr:to>
    <xdr:pic>
      <xdr:nvPicPr>
        <xdr:cNvPr id="760" name="Image 759">
          <a:extLst>
            <a:ext uri="{FF2B5EF4-FFF2-40B4-BE49-F238E27FC236}">
              <a16:creationId xmlns:a16="http://schemas.microsoft.com/office/drawing/2014/main" xmlns="" id="{D29C9C33-2D5A-4C73-A2EE-3018A91D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50741" y="61907644"/>
          <a:ext cx="615461" cy="754673"/>
        </a:xfrm>
        <a:prstGeom prst="rect">
          <a:avLst/>
        </a:prstGeom>
      </xdr:spPr>
    </xdr:pic>
    <xdr:clientData/>
  </xdr:twoCellAnchor>
  <xdr:twoCellAnchor>
    <xdr:from>
      <xdr:col>1</xdr:col>
      <xdr:colOff>344365</xdr:colOff>
      <xdr:row>115</xdr:row>
      <xdr:rowOff>183173</xdr:rowOff>
    </xdr:from>
    <xdr:to>
      <xdr:col>1</xdr:col>
      <xdr:colOff>855255</xdr:colOff>
      <xdr:row>115</xdr:row>
      <xdr:rowOff>801802</xdr:rowOff>
    </xdr:to>
    <xdr:pic>
      <xdr:nvPicPr>
        <xdr:cNvPr id="761" name="Image 760">
          <a:extLst>
            <a:ext uri="{FF2B5EF4-FFF2-40B4-BE49-F238E27FC236}">
              <a16:creationId xmlns:a16="http://schemas.microsoft.com/office/drawing/2014/main" xmlns="" id="{126A70D6-73BD-4716-ACC0-3F60167C9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45990" y="56571173"/>
          <a:ext cx="510890" cy="618629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176</xdr:row>
      <xdr:rowOff>73269</xdr:rowOff>
    </xdr:from>
    <xdr:to>
      <xdr:col>1</xdr:col>
      <xdr:colOff>951595</xdr:colOff>
      <xdr:row>176</xdr:row>
      <xdr:rowOff>815781</xdr:rowOff>
    </xdr:to>
    <xdr:pic>
      <xdr:nvPicPr>
        <xdr:cNvPr id="762" name="Image 761">
          <a:extLst>
            <a:ext uri="{FF2B5EF4-FFF2-40B4-BE49-F238E27FC236}">
              <a16:creationId xmlns:a16="http://schemas.microsoft.com/office/drawing/2014/main" xmlns="" id="{CBF6F9E6-4533-4EE6-864D-3AF95EC7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94702" y="96625019"/>
          <a:ext cx="658518" cy="742512"/>
        </a:xfrm>
        <a:prstGeom prst="rect">
          <a:avLst/>
        </a:prstGeom>
      </xdr:spPr>
    </xdr:pic>
    <xdr:clientData/>
  </xdr:twoCellAnchor>
  <xdr:twoCellAnchor>
    <xdr:from>
      <xdr:col>1</xdr:col>
      <xdr:colOff>316521</xdr:colOff>
      <xdr:row>112</xdr:row>
      <xdr:rowOff>99646</xdr:rowOff>
    </xdr:from>
    <xdr:to>
      <xdr:col>1</xdr:col>
      <xdr:colOff>874894</xdr:colOff>
      <xdr:row>112</xdr:row>
      <xdr:rowOff>810134</xdr:rowOff>
    </xdr:to>
    <xdr:pic>
      <xdr:nvPicPr>
        <xdr:cNvPr id="765" name="Image 764">
          <a:extLst>
            <a:ext uri="{FF2B5EF4-FFF2-40B4-BE49-F238E27FC236}">
              <a16:creationId xmlns:a16="http://schemas.microsoft.com/office/drawing/2014/main" xmlns="" id="{92401292-C9FE-4A5B-A479-86554BFDA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18146" y="53749209"/>
          <a:ext cx="558373" cy="710488"/>
        </a:xfrm>
        <a:prstGeom prst="rect">
          <a:avLst/>
        </a:prstGeom>
      </xdr:spPr>
    </xdr:pic>
    <xdr:clientData/>
  </xdr:twoCellAnchor>
  <xdr:twoCellAnchor>
    <xdr:from>
      <xdr:col>1</xdr:col>
      <xdr:colOff>344366</xdr:colOff>
      <xdr:row>119</xdr:row>
      <xdr:rowOff>72188</xdr:rowOff>
    </xdr:from>
    <xdr:to>
      <xdr:col>1</xdr:col>
      <xdr:colOff>945174</xdr:colOff>
      <xdr:row>119</xdr:row>
      <xdr:rowOff>852640</xdr:rowOff>
    </xdr:to>
    <xdr:pic>
      <xdr:nvPicPr>
        <xdr:cNvPr id="767" name="Image 766">
          <a:extLst>
            <a:ext uri="{FF2B5EF4-FFF2-40B4-BE49-F238E27FC236}">
              <a16:creationId xmlns:a16="http://schemas.microsoft.com/office/drawing/2014/main" xmlns="" id="{C6D9C10D-6A63-4298-9B76-535E179F6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45991" y="60111438"/>
          <a:ext cx="600808" cy="780452"/>
        </a:xfrm>
        <a:prstGeom prst="rect">
          <a:avLst/>
        </a:prstGeom>
      </xdr:spPr>
    </xdr:pic>
    <xdr:clientData/>
  </xdr:twoCellAnchor>
  <xdr:twoCellAnchor>
    <xdr:from>
      <xdr:col>1</xdr:col>
      <xdr:colOff>333376</xdr:colOff>
      <xdr:row>83</xdr:row>
      <xdr:rowOff>76200</xdr:rowOff>
    </xdr:from>
    <xdr:to>
      <xdr:col>1</xdr:col>
      <xdr:colOff>918402</xdr:colOff>
      <xdr:row>83</xdr:row>
      <xdr:rowOff>866775</xdr:rowOff>
    </xdr:to>
    <xdr:pic>
      <xdr:nvPicPr>
        <xdr:cNvPr id="4" name="Image 3" descr="Quilted slouch leather biker pants">
          <a:extLst>
            <a:ext uri="{FF2B5EF4-FFF2-40B4-BE49-F238E27FC236}">
              <a16:creationId xmlns:a16="http://schemas.microsoft.com/office/drawing/2014/main" xmlns="" id="{AC14C6F0-7CC2-D55B-DD9F-B686B63B17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1" y="103930450"/>
          <a:ext cx="5850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5</xdr:row>
      <xdr:rowOff>76200</xdr:rowOff>
    </xdr:from>
    <xdr:to>
      <xdr:col>1</xdr:col>
      <xdr:colOff>962025</xdr:colOff>
      <xdr:row>5</xdr:row>
      <xdr:rowOff>812369</xdr:rowOff>
    </xdr:to>
    <xdr:pic>
      <xdr:nvPicPr>
        <xdr:cNvPr id="12" name="Picture 840">
          <a:extLst>
            <a:ext uri="{FF2B5EF4-FFF2-40B4-BE49-F238E27FC236}">
              <a16:creationId xmlns:a16="http://schemas.microsoft.com/office/drawing/2014/main" xmlns="" id="{2ECA69A7-4C10-414F-B647-50C2DE6E3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740"/>
        <a:stretch>
          <a:fillRect/>
        </a:stretch>
      </xdr:blipFill>
      <xdr:spPr>
        <a:xfrm>
          <a:off x="542925" y="92221050"/>
          <a:ext cx="723900" cy="736169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6</xdr:row>
      <xdr:rowOff>0</xdr:rowOff>
    </xdr:from>
    <xdr:to>
      <xdr:col>1</xdr:col>
      <xdr:colOff>996946</xdr:colOff>
      <xdr:row>6</xdr:row>
      <xdr:rowOff>0</xdr:rowOff>
    </xdr:to>
    <xdr:pic>
      <xdr:nvPicPr>
        <xdr:cNvPr id="18" name="Picture 849">
          <a:extLst>
            <a:ext uri="{FF2B5EF4-FFF2-40B4-BE49-F238E27FC236}">
              <a16:creationId xmlns:a16="http://schemas.microsoft.com/office/drawing/2014/main" xmlns="" id="{A3EA1E60-36B9-4831-ACE5-77465331C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12482313"/>
          <a:ext cx="768346" cy="1038226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6</xdr:row>
      <xdr:rowOff>133350</xdr:rowOff>
    </xdr:from>
    <xdr:to>
      <xdr:col>1</xdr:col>
      <xdr:colOff>1009554</xdr:colOff>
      <xdr:row>6</xdr:row>
      <xdr:rowOff>990600</xdr:rowOff>
    </xdr:to>
    <xdr:pic>
      <xdr:nvPicPr>
        <xdr:cNvPr id="21" name="Image 20" descr="T-shirt brodé Balmain Galaxy">
          <a:extLst>
            <a:ext uri="{FF2B5EF4-FFF2-40B4-BE49-F238E27FC236}">
              <a16:creationId xmlns:a16="http://schemas.microsoft.com/office/drawing/2014/main" xmlns="" id="{6CA65BF5-7B16-3B20-73FE-A5704F8F6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39"/>
        <a:stretch>
          <a:fillRect/>
        </a:stretch>
      </xdr:blipFill>
      <xdr:spPr bwMode="auto">
        <a:xfrm>
          <a:off x="552450" y="96545400"/>
          <a:ext cx="76190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133</xdr:row>
      <xdr:rowOff>161925</xdr:rowOff>
    </xdr:from>
    <xdr:to>
      <xdr:col>1</xdr:col>
      <xdr:colOff>981075</xdr:colOff>
      <xdr:row>133</xdr:row>
      <xdr:rowOff>1076325</xdr:rowOff>
    </xdr:to>
    <xdr:pic>
      <xdr:nvPicPr>
        <xdr:cNvPr id="50" name="Picture 897">
          <a:extLst>
            <a:ext uri="{FF2B5EF4-FFF2-40B4-BE49-F238E27FC236}">
              <a16:creationId xmlns:a16="http://schemas.microsoft.com/office/drawing/2014/main" xmlns="" id="{71FA6CAC-D5BF-43C9-B1FE-0F2221CF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142425738"/>
          <a:ext cx="685800" cy="914400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134</xdr:row>
      <xdr:rowOff>142875</xdr:rowOff>
    </xdr:from>
    <xdr:to>
      <xdr:col>1</xdr:col>
      <xdr:colOff>905272</xdr:colOff>
      <xdr:row>134</xdr:row>
      <xdr:rowOff>1057275</xdr:rowOff>
    </xdr:to>
    <xdr:pic>
      <xdr:nvPicPr>
        <xdr:cNvPr id="62" name="Picture 907">
          <a:extLst>
            <a:ext uri="{FF2B5EF4-FFF2-40B4-BE49-F238E27FC236}">
              <a16:creationId xmlns:a16="http://schemas.microsoft.com/office/drawing/2014/main" xmlns="" id="{CE82A24D-B61F-4713-958F-3BE1C352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53550938"/>
          <a:ext cx="676672" cy="914400"/>
        </a:xfrm>
        <a:prstGeom prst="rect">
          <a:avLst/>
        </a:prstGeom>
      </xdr:spPr>
    </xdr:pic>
    <xdr:clientData/>
  </xdr:twoCellAnchor>
  <xdr:twoCellAnchor>
    <xdr:from>
      <xdr:col>1</xdr:col>
      <xdr:colOff>345068</xdr:colOff>
      <xdr:row>63</xdr:row>
      <xdr:rowOff>113963</xdr:rowOff>
    </xdr:from>
    <xdr:to>
      <xdr:col>1</xdr:col>
      <xdr:colOff>817185</xdr:colOff>
      <xdr:row>63</xdr:row>
      <xdr:rowOff>752138</xdr:rowOff>
    </xdr:to>
    <xdr:pic>
      <xdr:nvPicPr>
        <xdr:cNvPr id="451" name="Picture 1034">
          <a:extLst>
            <a:ext uri="{FF2B5EF4-FFF2-40B4-BE49-F238E27FC236}">
              <a16:creationId xmlns:a16="http://schemas.microsoft.com/office/drawing/2014/main" xmlns="" id="{E4B1A2FF-152A-4882-A57F-33D8FD290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93" y="289594588"/>
          <a:ext cx="472117" cy="638175"/>
        </a:xfrm>
        <a:prstGeom prst="rect">
          <a:avLst/>
        </a:prstGeom>
      </xdr:spPr>
    </xdr:pic>
    <xdr:clientData/>
  </xdr:twoCellAnchor>
  <xdr:twoCellAnchor>
    <xdr:from>
      <xdr:col>1</xdr:col>
      <xdr:colOff>317500</xdr:colOff>
      <xdr:row>17</xdr:row>
      <xdr:rowOff>407986</xdr:rowOff>
    </xdr:from>
    <xdr:to>
      <xdr:col>1</xdr:col>
      <xdr:colOff>850106</xdr:colOff>
      <xdr:row>17</xdr:row>
      <xdr:rowOff>838199</xdr:rowOff>
    </xdr:to>
    <xdr:pic>
      <xdr:nvPicPr>
        <xdr:cNvPr id="462" name="Picture 927">
          <a:extLst>
            <a:ext uri="{FF2B5EF4-FFF2-40B4-BE49-F238E27FC236}">
              <a16:creationId xmlns:a16="http://schemas.microsoft.com/office/drawing/2014/main" xmlns="" id="{FD393778-DD19-4A65-B5AA-2E73EA2FC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183089549"/>
          <a:ext cx="532606" cy="430213"/>
        </a:xfrm>
        <a:prstGeom prst="rect">
          <a:avLst/>
        </a:prstGeom>
      </xdr:spPr>
    </xdr:pic>
    <xdr:clientData/>
  </xdr:twoCellAnchor>
  <xdr:twoCellAnchor>
    <xdr:from>
      <xdr:col>1</xdr:col>
      <xdr:colOff>311731</xdr:colOff>
      <xdr:row>24</xdr:row>
      <xdr:rowOff>15315</xdr:rowOff>
    </xdr:from>
    <xdr:to>
      <xdr:col>1</xdr:col>
      <xdr:colOff>861674</xdr:colOff>
      <xdr:row>24</xdr:row>
      <xdr:rowOff>847724</xdr:rowOff>
    </xdr:to>
    <xdr:pic>
      <xdr:nvPicPr>
        <xdr:cNvPr id="464" name="Picture 992">
          <a:extLst>
            <a:ext uri="{FF2B5EF4-FFF2-40B4-BE49-F238E27FC236}">
              <a16:creationId xmlns:a16="http://schemas.microsoft.com/office/drawing/2014/main" xmlns="" id="{1C1560A4-F74B-476F-9890-6C2F1C1AF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356" y="199127503"/>
          <a:ext cx="549943" cy="832409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59</xdr:row>
      <xdr:rowOff>76200</xdr:rowOff>
    </xdr:from>
    <xdr:to>
      <xdr:col>1</xdr:col>
      <xdr:colOff>981075</xdr:colOff>
      <xdr:row>59</xdr:row>
      <xdr:rowOff>838200</xdr:rowOff>
    </xdr:to>
    <xdr:pic>
      <xdr:nvPicPr>
        <xdr:cNvPr id="465" name="Picture 1005">
          <a:extLst>
            <a:ext uri="{FF2B5EF4-FFF2-40B4-BE49-F238E27FC236}">
              <a16:creationId xmlns:a16="http://schemas.microsoft.com/office/drawing/2014/main" xmlns="" id="{3069897B-6EA3-4D2C-8466-C105578C5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700" y="258521200"/>
          <a:ext cx="762000" cy="762000"/>
        </a:xfrm>
        <a:prstGeom prst="rect">
          <a:avLst/>
        </a:prstGeom>
      </xdr:spPr>
    </xdr:pic>
    <xdr:clientData/>
  </xdr:twoCellAnchor>
  <xdr:twoCellAnchor>
    <xdr:from>
      <xdr:col>1</xdr:col>
      <xdr:colOff>352425</xdr:colOff>
      <xdr:row>356</xdr:row>
      <xdr:rowOff>114300</xdr:rowOff>
    </xdr:from>
    <xdr:to>
      <xdr:col>1</xdr:col>
      <xdr:colOff>909638</xdr:colOff>
      <xdr:row>356</xdr:row>
      <xdr:rowOff>114300</xdr:rowOff>
    </xdr:to>
    <xdr:pic>
      <xdr:nvPicPr>
        <xdr:cNvPr id="51" name="Picture 1086">
          <a:extLst>
            <a:ext uri="{FF2B5EF4-FFF2-40B4-BE49-F238E27FC236}">
              <a16:creationId xmlns:a16="http://schemas.microsoft.com/office/drawing/2014/main" xmlns="" id="{D9A95712-ACD5-44CE-91E9-5545C974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" y="457457175"/>
          <a:ext cx="557213" cy="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140</xdr:row>
      <xdr:rowOff>142875</xdr:rowOff>
    </xdr:from>
    <xdr:to>
      <xdr:col>1</xdr:col>
      <xdr:colOff>866458</xdr:colOff>
      <xdr:row>140</xdr:row>
      <xdr:rowOff>790575</xdr:rowOff>
    </xdr:to>
    <xdr:pic>
      <xdr:nvPicPr>
        <xdr:cNvPr id="53" name="Picture 1090">
          <a:extLst>
            <a:ext uri="{FF2B5EF4-FFF2-40B4-BE49-F238E27FC236}">
              <a16:creationId xmlns:a16="http://schemas.microsoft.com/office/drawing/2014/main" xmlns="" id="{951D0A49-539F-4D70-A8A7-C2C82D68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38002563"/>
          <a:ext cx="533083" cy="647700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62</xdr:row>
      <xdr:rowOff>85725</xdr:rowOff>
    </xdr:from>
    <xdr:to>
      <xdr:col>1</xdr:col>
      <xdr:colOff>962025</xdr:colOff>
      <xdr:row>62</xdr:row>
      <xdr:rowOff>847725</xdr:rowOff>
    </xdr:to>
    <xdr:pic>
      <xdr:nvPicPr>
        <xdr:cNvPr id="518" name="Picture 1025">
          <a:extLst>
            <a:ext uri="{FF2B5EF4-FFF2-40B4-BE49-F238E27FC236}">
              <a16:creationId xmlns:a16="http://schemas.microsoft.com/office/drawing/2014/main" xmlns="" id="{13740234-787F-4BCA-A95F-22C3248DC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650" y="286827913"/>
          <a:ext cx="762000" cy="76200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66</xdr:row>
      <xdr:rowOff>57150</xdr:rowOff>
    </xdr:from>
    <xdr:to>
      <xdr:col>1</xdr:col>
      <xdr:colOff>825500</xdr:colOff>
      <xdr:row>66</xdr:row>
      <xdr:rowOff>838200</xdr:rowOff>
    </xdr:to>
    <xdr:pic>
      <xdr:nvPicPr>
        <xdr:cNvPr id="580" name="Picture 1045">
          <a:extLst>
            <a:ext uri="{FF2B5EF4-FFF2-40B4-BE49-F238E27FC236}">
              <a16:creationId xmlns:a16="http://schemas.microsoft.com/office/drawing/2014/main" xmlns="" id="{DA4200AB-E91F-459A-A7BA-018C9F81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04142775"/>
          <a:ext cx="520700" cy="78105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68</xdr:row>
      <xdr:rowOff>76200</xdr:rowOff>
    </xdr:from>
    <xdr:to>
      <xdr:col>1</xdr:col>
      <xdr:colOff>854868</xdr:colOff>
      <xdr:row>68</xdr:row>
      <xdr:rowOff>847724</xdr:rowOff>
    </xdr:to>
    <xdr:pic>
      <xdr:nvPicPr>
        <xdr:cNvPr id="582" name="Picture 1048">
          <a:extLst>
            <a:ext uri="{FF2B5EF4-FFF2-40B4-BE49-F238E27FC236}">
              <a16:creationId xmlns:a16="http://schemas.microsoft.com/office/drawing/2014/main" xmlns="" id="{F1925BBA-A89A-49F1-91BA-A3B58236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312377138"/>
          <a:ext cx="578643" cy="771524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69</xdr:row>
      <xdr:rowOff>104775</xdr:rowOff>
    </xdr:from>
    <xdr:to>
      <xdr:col>1</xdr:col>
      <xdr:colOff>866775</xdr:colOff>
      <xdr:row>69</xdr:row>
      <xdr:rowOff>866775</xdr:rowOff>
    </xdr:to>
    <xdr:pic>
      <xdr:nvPicPr>
        <xdr:cNvPr id="583" name="Picture 1049">
          <a:extLst>
            <a:ext uri="{FF2B5EF4-FFF2-40B4-BE49-F238E27FC236}">
              <a16:creationId xmlns:a16="http://schemas.microsoft.com/office/drawing/2014/main" xmlns="" id="{288542B4-4361-4F43-B1F6-1010A60CC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313318525"/>
          <a:ext cx="571500" cy="76200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145</xdr:row>
      <xdr:rowOff>76199</xdr:rowOff>
    </xdr:from>
    <xdr:to>
      <xdr:col>1</xdr:col>
      <xdr:colOff>815975</xdr:colOff>
      <xdr:row>145</xdr:row>
      <xdr:rowOff>885824</xdr:rowOff>
    </xdr:to>
    <xdr:pic>
      <xdr:nvPicPr>
        <xdr:cNvPr id="586" name="Picture 1093">
          <a:extLst>
            <a:ext uri="{FF2B5EF4-FFF2-40B4-BE49-F238E27FC236}">
              <a16:creationId xmlns:a16="http://schemas.microsoft.com/office/drawing/2014/main" xmlns="" id="{90623658-F89D-43AF-ADCB-AE432C421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341587137"/>
          <a:ext cx="539750" cy="809625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166</xdr:row>
      <xdr:rowOff>57150</xdr:rowOff>
    </xdr:from>
    <xdr:to>
      <xdr:col>1</xdr:col>
      <xdr:colOff>862013</xdr:colOff>
      <xdr:row>166</xdr:row>
      <xdr:rowOff>876300</xdr:rowOff>
    </xdr:to>
    <xdr:pic>
      <xdr:nvPicPr>
        <xdr:cNvPr id="590" name="Picture 1122">
          <a:extLst>
            <a:ext uri="{FF2B5EF4-FFF2-40B4-BE49-F238E27FC236}">
              <a16:creationId xmlns:a16="http://schemas.microsoft.com/office/drawing/2014/main" xmlns="" id="{9C63AC46-2F63-4F07-BF19-6070E4AF8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382644650"/>
          <a:ext cx="614363" cy="81915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171</xdr:row>
      <xdr:rowOff>66675</xdr:rowOff>
    </xdr:from>
    <xdr:to>
      <xdr:col>1</xdr:col>
      <xdr:colOff>926094</xdr:colOff>
      <xdr:row>171</xdr:row>
      <xdr:rowOff>650405</xdr:rowOff>
    </xdr:to>
    <xdr:pic>
      <xdr:nvPicPr>
        <xdr:cNvPr id="592" name="Picture 1126">
          <a:extLst>
            <a:ext uri="{FF2B5EF4-FFF2-40B4-BE49-F238E27FC236}">
              <a16:creationId xmlns:a16="http://schemas.microsoft.com/office/drawing/2014/main" xmlns="" id="{91CCC5BA-1B25-4D61-B595-166947E0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0" y="390869488"/>
          <a:ext cx="592719" cy="583730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136</xdr:row>
      <xdr:rowOff>104774</xdr:rowOff>
    </xdr:from>
    <xdr:to>
      <xdr:col>1</xdr:col>
      <xdr:colOff>828905</xdr:colOff>
      <xdr:row>136</xdr:row>
      <xdr:rowOff>800099</xdr:rowOff>
    </xdr:to>
    <xdr:pic>
      <xdr:nvPicPr>
        <xdr:cNvPr id="603" name="Picture 1082">
          <a:extLst>
            <a:ext uri="{FF2B5EF4-FFF2-40B4-BE49-F238E27FC236}">
              <a16:creationId xmlns:a16="http://schemas.microsoft.com/office/drawing/2014/main" xmlns="" id="{62FCEDF2-C52D-4CE4-A56F-123F8E61F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50" y="326097899"/>
          <a:ext cx="514580" cy="69532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90</xdr:row>
      <xdr:rowOff>95250</xdr:rowOff>
    </xdr:from>
    <xdr:to>
      <xdr:col>1</xdr:col>
      <xdr:colOff>830623</xdr:colOff>
      <xdr:row>90</xdr:row>
      <xdr:rowOff>857250</xdr:rowOff>
    </xdr:to>
    <xdr:pic>
      <xdr:nvPicPr>
        <xdr:cNvPr id="633" name="Picture 932">
          <a:extLst>
            <a:ext uri="{FF2B5EF4-FFF2-40B4-BE49-F238E27FC236}">
              <a16:creationId xmlns:a16="http://schemas.microsoft.com/office/drawing/2014/main" xmlns="" id="{C14A88F1-B145-41D5-937D-75E6F9C2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175474313"/>
          <a:ext cx="563923" cy="762000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91</xdr:row>
      <xdr:rowOff>95249</xdr:rowOff>
    </xdr:from>
    <xdr:to>
      <xdr:col>1</xdr:col>
      <xdr:colOff>859631</xdr:colOff>
      <xdr:row>91</xdr:row>
      <xdr:rowOff>885824</xdr:rowOff>
    </xdr:to>
    <xdr:pic>
      <xdr:nvPicPr>
        <xdr:cNvPr id="634" name="Picture 933">
          <a:extLst>
            <a:ext uri="{FF2B5EF4-FFF2-40B4-BE49-F238E27FC236}">
              <a16:creationId xmlns:a16="http://schemas.microsoft.com/office/drawing/2014/main" xmlns="" id="{28BB35EC-FC25-4E2F-A155-F9BB378BF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176387124"/>
          <a:ext cx="592931" cy="790575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92</xdr:row>
      <xdr:rowOff>76200</xdr:rowOff>
    </xdr:from>
    <xdr:to>
      <xdr:col>1</xdr:col>
      <xdr:colOff>837847</xdr:colOff>
      <xdr:row>92</xdr:row>
      <xdr:rowOff>838200</xdr:rowOff>
    </xdr:to>
    <xdr:pic>
      <xdr:nvPicPr>
        <xdr:cNvPr id="635" name="Picture 934">
          <a:extLst>
            <a:ext uri="{FF2B5EF4-FFF2-40B4-BE49-F238E27FC236}">
              <a16:creationId xmlns:a16="http://schemas.microsoft.com/office/drawing/2014/main" xmlns="" id="{53EA126E-B08D-43E0-B9A4-A9DA1C7E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77280888"/>
          <a:ext cx="513997" cy="762000"/>
        </a:xfrm>
        <a:prstGeom prst="rect">
          <a:avLst/>
        </a:prstGeom>
      </xdr:spPr>
    </xdr:pic>
    <xdr:clientData/>
  </xdr:twoCellAnchor>
  <xdr:twoCellAnchor>
    <xdr:from>
      <xdr:col>1</xdr:col>
      <xdr:colOff>342901</xdr:colOff>
      <xdr:row>193</xdr:row>
      <xdr:rowOff>76200</xdr:rowOff>
    </xdr:from>
    <xdr:to>
      <xdr:col>1</xdr:col>
      <xdr:colOff>872411</xdr:colOff>
      <xdr:row>193</xdr:row>
      <xdr:rowOff>876299</xdr:rowOff>
    </xdr:to>
    <xdr:pic>
      <xdr:nvPicPr>
        <xdr:cNvPr id="645" name="Picture 1108">
          <a:extLst>
            <a:ext uri="{FF2B5EF4-FFF2-40B4-BE49-F238E27FC236}">
              <a16:creationId xmlns:a16="http://schemas.microsoft.com/office/drawing/2014/main" xmlns="" id="{E7874237-9C96-4A5C-963F-25BD9DCA6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6" y="358930575"/>
          <a:ext cx="529510" cy="800099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123</xdr:row>
      <xdr:rowOff>47625</xdr:rowOff>
    </xdr:from>
    <xdr:to>
      <xdr:col>1</xdr:col>
      <xdr:colOff>863393</xdr:colOff>
      <xdr:row>123</xdr:row>
      <xdr:rowOff>866775</xdr:rowOff>
    </xdr:to>
    <xdr:pic>
      <xdr:nvPicPr>
        <xdr:cNvPr id="669" name="Picture 994">
          <a:extLst>
            <a:ext uri="{FF2B5EF4-FFF2-40B4-BE49-F238E27FC236}">
              <a16:creationId xmlns:a16="http://schemas.microsoft.com/office/drawing/2014/main" xmlns="" id="{69F411F4-D520-4030-866F-828C60C5A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243887625"/>
          <a:ext cx="606218" cy="819150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183</xdr:row>
      <xdr:rowOff>47625</xdr:rowOff>
    </xdr:from>
    <xdr:to>
      <xdr:col>1</xdr:col>
      <xdr:colOff>904875</xdr:colOff>
      <xdr:row>183</xdr:row>
      <xdr:rowOff>847725</xdr:rowOff>
    </xdr:to>
    <xdr:pic>
      <xdr:nvPicPr>
        <xdr:cNvPr id="670" name="Picture 1133">
          <a:extLst>
            <a:ext uri="{FF2B5EF4-FFF2-40B4-BE49-F238E27FC236}">
              <a16:creationId xmlns:a16="http://schemas.microsoft.com/office/drawing/2014/main" xmlns="" id="{7413FAE4-227D-4B20-BE7C-4BB1995BB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399065750"/>
          <a:ext cx="600075" cy="800100"/>
        </a:xfrm>
        <a:prstGeom prst="rect">
          <a:avLst/>
        </a:prstGeom>
      </xdr:spPr>
    </xdr:pic>
    <xdr:clientData/>
  </xdr:twoCellAnchor>
  <xdr:twoCellAnchor>
    <xdr:from>
      <xdr:col>1</xdr:col>
      <xdr:colOff>318925</xdr:colOff>
      <xdr:row>184</xdr:row>
      <xdr:rowOff>66675</xdr:rowOff>
    </xdr:from>
    <xdr:to>
      <xdr:col>1</xdr:col>
      <xdr:colOff>902494</xdr:colOff>
      <xdr:row>184</xdr:row>
      <xdr:rowOff>847724</xdr:rowOff>
    </xdr:to>
    <xdr:pic>
      <xdr:nvPicPr>
        <xdr:cNvPr id="672" name="Picture 1135">
          <a:extLst>
            <a:ext uri="{FF2B5EF4-FFF2-40B4-BE49-F238E27FC236}">
              <a16:creationId xmlns:a16="http://schemas.microsoft.com/office/drawing/2014/main" xmlns="" id="{EF225A99-2CE6-41A9-82B2-46AD266FD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550" y="402736050"/>
          <a:ext cx="583569" cy="78104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185</xdr:row>
      <xdr:rowOff>95249</xdr:rowOff>
    </xdr:from>
    <xdr:to>
      <xdr:col>1</xdr:col>
      <xdr:colOff>908804</xdr:colOff>
      <xdr:row>185</xdr:row>
      <xdr:rowOff>847724</xdr:rowOff>
    </xdr:to>
    <xdr:pic>
      <xdr:nvPicPr>
        <xdr:cNvPr id="673" name="Picture 1136">
          <a:extLst>
            <a:ext uri="{FF2B5EF4-FFF2-40B4-BE49-F238E27FC236}">
              <a16:creationId xmlns:a16="http://schemas.microsoft.com/office/drawing/2014/main" xmlns="" id="{2C225B50-F39B-48C0-8AC9-255E30ED7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403677437"/>
          <a:ext cx="613529" cy="7524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60</xdr:row>
      <xdr:rowOff>76199</xdr:rowOff>
    </xdr:from>
    <xdr:to>
      <xdr:col>1</xdr:col>
      <xdr:colOff>845344</xdr:colOff>
      <xdr:row>60</xdr:row>
      <xdr:rowOff>847724</xdr:rowOff>
    </xdr:to>
    <xdr:pic>
      <xdr:nvPicPr>
        <xdr:cNvPr id="690" name="Picture 1019">
          <a:extLst>
            <a:ext uri="{FF2B5EF4-FFF2-40B4-BE49-F238E27FC236}">
              <a16:creationId xmlns:a16="http://schemas.microsoft.com/office/drawing/2014/main" xmlns="" id="{16A5E87D-2188-4A27-AB93-7B4646D6B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273126199"/>
          <a:ext cx="578644" cy="771525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61</xdr:row>
      <xdr:rowOff>66675</xdr:rowOff>
    </xdr:from>
    <xdr:to>
      <xdr:col>1</xdr:col>
      <xdr:colOff>857250</xdr:colOff>
      <xdr:row>61</xdr:row>
      <xdr:rowOff>866775</xdr:rowOff>
    </xdr:to>
    <xdr:pic>
      <xdr:nvPicPr>
        <xdr:cNvPr id="691" name="Picture 1020">
          <a:extLst>
            <a:ext uri="{FF2B5EF4-FFF2-40B4-BE49-F238E27FC236}">
              <a16:creationId xmlns:a16="http://schemas.microsoft.com/office/drawing/2014/main" xmlns="" id="{A8A6671E-6E11-4710-B035-458873B2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274029488"/>
          <a:ext cx="600075" cy="800100"/>
        </a:xfrm>
        <a:prstGeom prst="rect">
          <a:avLst/>
        </a:prstGeom>
      </xdr:spPr>
    </xdr:pic>
    <xdr:clientData/>
  </xdr:twoCellAnchor>
  <xdr:twoCellAnchor>
    <xdr:from>
      <xdr:col>1</xdr:col>
      <xdr:colOff>276225</xdr:colOff>
      <xdr:row>64</xdr:row>
      <xdr:rowOff>57150</xdr:rowOff>
    </xdr:from>
    <xdr:to>
      <xdr:col>1</xdr:col>
      <xdr:colOff>808140</xdr:colOff>
      <xdr:row>64</xdr:row>
      <xdr:rowOff>876300</xdr:rowOff>
    </xdr:to>
    <xdr:pic>
      <xdr:nvPicPr>
        <xdr:cNvPr id="696" name="Picture 1032">
          <a:extLst>
            <a:ext uri="{FF2B5EF4-FFF2-40B4-BE49-F238E27FC236}">
              <a16:creationId xmlns:a16="http://schemas.microsoft.com/office/drawing/2014/main" xmlns="" id="{F50F692D-3D21-400D-8DA7-6E44683D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" y="290450588"/>
          <a:ext cx="531915" cy="819150"/>
        </a:xfrm>
        <a:prstGeom prst="rect">
          <a:avLst/>
        </a:prstGeom>
      </xdr:spPr>
    </xdr:pic>
    <xdr:clientData/>
  </xdr:twoCellAnchor>
  <xdr:twoCellAnchor>
    <xdr:from>
      <xdr:col>1</xdr:col>
      <xdr:colOff>268796</xdr:colOff>
      <xdr:row>264</xdr:row>
      <xdr:rowOff>57149</xdr:rowOff>
    </xdr:from>
    <xdr:to>
      <xdr:col>1</xdr:col>
      <xdr:colOff>871140</xdr:colOff>
      <xdr:row>264</xdr:row>
      <xdr:rowOff>57149</xdr:rowOff>
    </xdr:to>
    <xdr:pic>
      <xdr:nvPicPr>
        <xdr:cNvPr id="698" name="Picture 1039">
          <a:extLst>
            <a:ext uri="{FF2B5EF4-FFF2-40B4-BE49-F238E27FC236}">
              <a16:creationId xmlns:a16="http://schemas.microsoft.com/office/drawing/2014/main" xmlns="" id="{BD9CD40F-5E58-420B-9F80-5309EF1E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21" y="439874024"/>
          <a:ext cx="602344" cy="0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65</xdr:row>
      <xdr:rowOff>104774</xdr:rowOff>
    </xdr:from>
    <xdr:to>
      <xdr:col>1</xdr:col>
      <xdr:colOff>870704</xdr:colOff>
      <xdr:row>65</xdr:row>
      <xdr:rowOff>857249</xdr:rowOff>
    </xdr:to>
    <xdr:pic>
      <xdr:nvPicPr>
        <xdr:cNvPr id="699" name="Picture 1040">
          <a:extLst>
            <a:ext uri="{FF2B5EF4-FFF2-40B4-BE49-F238E27FC236}">
              <a16:creationId xmlns:a16="http://schemas.microsoft.com/office/drawing/2014/main" xmlns="" id="{478528D8-CEDF-4DA8-B322-D5603D860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800" y="298713524"/>
          <a:ext cx="613529" cy="7524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67</xdr:row>
      <xdr:rowOff>85725</xdr:rowOff>
    </xdr:from>
    <xdr:to>
      <xdr:col>1</xdr:col>
      <xdr:colOff>816525</xdr:colOff>
      <xdr:row>67</xdr:row>
      <xdr:rowOff>828674</xdr:rowOff>
    </xdr:to>
    <xdr:pic>
      <xdr:nvPicPr>
        <xdr:cNvPr id="700" name="Picture 1046">
          <a:extLst>
            <a:ext uri="{FF2B5EF4-FFF2-40B4-BE49-F238E27FC236}">
              <a16:creationId xmlns:a16="http://schemas.microsoft.com/office/drawing/2014/main" xmlns="" id="{69491629-86F0-42D1-95FE-D2DE0FAEC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306909788"/>
          <a:ext cx="549825" cy="742949"/>
        </a:xfrm>
        <a:prstGeom prst="rect">
          <a:avLst/>
        </a:prstGeom>
      </xdr:spPr>
    </xdr:pic>
    <xdr:clientData/>
  </xdr:twoCellAnchor>
  <xdr:twoCellAnchor>
    <xdr:from>
      <xdr:col>1</xdr:col>
      <xdr:colOff>323850</xdr:colOff>
      <xdr:row>17</xdr:row>
      <xdr:rowOff>104774</xdr:rowOff>
    </xdr:from>
    <xdr:to>
      <xdr:col>1</xdr:col>
      <xdr:colOff>831599</xdr:colOff>
      <xdr:row>17</xdr:row>
      <xdr:rowOff>857249</xdr:rowOff>
    </xdr:to>
    <xdr:pic>
      <xdr:nvPicPr>
        <xdr:cNvPr id="705" name="Picture 938">
          <a:extLst>
            <a:ext uri="{FF2B5EF4-FFF2-40B4-BE49-F238E27FC236}">
              <a16:creationId xmlns:a16="http://schemas.microsoft.com/office/drawing/2014/main" xmlns="" id="{B319DDDA-1416-4171-9321-7D4FC5273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" y="182786337"/>
          <a:ext cx="507749" cy="752475"/>
        </a:xfrm>
        <a:prstGeom prst="rect">
          <a:avLst/>
        </a:prstGeom>
      </xdr:spPr>
    </xdr:pic>
    <xdr:clientData/>
  </xdr:twoCellAnchor>
  <xdr:twoCellAnchor>
    <xdr:from>
      <xdr:col>1</xdr:col>
      <xdr:colOff>304800</xdr:colOff>
      <xdr:row>264</xdr:row>
      <xdr:rowOff>85724</xdr:rowOff>
    </xdr:from>
    <xdr:to>
      <xdr:col>1</xdr:col>
      <xdr:colOff>819150</xdr:colOff>
      <xdr:row>264</xdr:row>
      <xdr:rowOff>85724</xdr:rowOff>
    </xdr:to>
    <xdr:pic>
      <xdr:nvPicPr>
        <xdr:cNvPr id="706" name="Picture 951">
          <a:extLst>
            <a:ext uri="{FF2B5EF4-FFF2-40B4-BE49-F238E27FC236}">
              <a16:creationId xmlns:a16="http://schemas.microsoft.com/office/drawing/2014/main" xmlns="" id="{F03ABAAF-DA35-4C76-B726-D68621B3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425" y="439902599"/>
          <a:ext cx="514350" cy="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18</xdr:row>
      <xdr:rowOff>104775</xdr:rowOff>
    </xdr:from>
    <xdr:to>
      <xdr:col>1</xdr:col>
      <xdr:colOff>853413</xdr:colOff>
      <xdr:row>18</xdr:row>
      <xdr:rowOff>847725</xdr:rowOff>
    </xdr:to>
    <xdr:pic>
      <xdr:nvPicPr>
        <xdr:cNvPr id="707" name="Picture 953">
          <a:extLst>
            <a:ext uri="{FF2B5EF4-FFF2-40B4-BE49-F238E27FC236}">
              <a16:creationId xmlns:a16="http://schemas.microsoft.com/office/drawing/2014/main" xmlns="" id="{8DA06163-98A8-41B3-8A39-D1A206C07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193740088"/>
          <a:ext cx="605763" cy="742950"/>
        </a:xfrm>
        <a:prstGeom prst="rect">
          <a:avLst/>
        </a:prstGeom>
      </xdr:spPr>
    </xdr:pic>
    <xdr:clientData/>
  </xdr:twoCellAnchor>
  <xdr:twoCellAnchor>
    <xdr:from>
      <xdr:col>1</xdr:col>
      <xdr:colOff>381001</xdr:colOff>
      <xdr:row>19</xdr:row>
      <xdr:rowOff>47625</xdr:rowOff>
    </xdr:from>
    <xdr:to>
      <xdr:col>1</xdr:col>
      <xdr:colOff>752749</xdr:colOff>
      <xdr:row>19</xdr:row>
      <xdr:rowOff>866775</xdr:rowOff>
    </xdr:to>
    <xdr:pic>
      <xdr:nvPicPr>
        <xdr:cNvPr id="708" name="Picture 957">
          <a:extLst>
            <a:ext uri="{FF2B5EF4-FFF2-40B4-BE49-F238E27FC236}">
              <a16:creationId xmlns:a16="http://schemas.microsoft.com/office/drawing/2014/main" xmlns="" id="{7AD2678B-B745-479F-8453-1D8AB6BC1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6" y="201898250"/>
          <a:ext cx="371748" cy="819150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20</xdr:row>
      <xdr:rowOff>123824</xdr:rowOff>
    </xdr:from>
    <xdr:to>
      <xdr:col>1</xdr:col>
      <xdr:colOff>789997</xdr:colOff>
      <xdr:row>20</xdr:row>
      <xdr:rowOff>847725</xdr:rowOff>
    </xdr:to>
    <xdr:pic>
      <xdr:nvPicPr>
        <xdr:cNvPr id="709" name="Picture 958">
          <a:extLst>
            <a:ext uri="{FF2B5EF4-FFF2-40B4-BE49-F238E27FC236}">
              <a16:creationId xmlns:a16="http://schemas.microsoft.com/office/drawing/2014/main" xmlns="" id="{4405E023-29E5-4687-A9F9-FD7DCAB0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02887262"/>
          <a:ext cx="494722" cy="723901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335</xdr:row>
      <xdr:rowOff>104775</xdr:rowOff>
    </xdr:from>
    <xdr:to>
      <xdr:col>1</xdr:col>
      <xdr:colOff>802236</xdr:colOff>
      <xdr:row>335</xdr:row>
      <xdr:rowOff>104775</xdr:rowOff>
    </xdr:to>
    <xdr:pic>
      <xdr:nvPicPr>
        <xdr:cNvPr id="710" name="Picture 964">
          <a:extLst>
            <a:ext uri="{FF2B5EF4-FFF2-40B4-BE49-F238E27FC236}">
              <a16:creationId xmlns:a16="http://schemas.microsoft.com/office/drawing/2014/main" xmlns="" id="{52EE734F-49C4-48D7-AA0E-624795295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" y="453447150"/>
          <a:ext cx="535536" cy="0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21</xdr:row>
      <xdr:rowOff>59270</xdr:rowOff>
    </xdr:from>
    <xdr:to>
      <xdr:col>1</xdr:col>
      <xdr:colOff>838200</xdr:colOff>
      <xdr:row>21</xdr:row>
      <xdr:rowOff>857249</xdr:rowOff>
    </xdr:to>
    <xdr:pic>
      <xdr:nvPicPr>
        <xdr:cNvPr id="711" name="Picture 965">
          <a:extLst>
            <a:ext uri="{FF2B5EF4-FFF2-40B4-BE49-F238E27FC236}">
              <a16:creationId xmlns:a16="http://schemas.microsoft.com/office/drawing/2014/main" xmlns="" id="{7083BD6B-376E-4B42-9507-D069CD1D1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" y="205561145"/>
          <a:ext cx="590550" cy="797979"/>
        </a:xfrm>
        <a:prstGeom prst="rect">
          <a:avLst/>
        </a:prstGeom>
      </xdr:spPr>
    </xdr:pic>
    <xdr:clientData/>
  </xdr:twoCellAnchor>
  <xdr:twoCellAnchor>
    <xdr:from>
      <xdr:col>1</xdr:col>
      <xdr:colOff>352426</xdr:colOff>
      <xdr:row>202</xdr:row>
      <xdr:rowOff>66676</xdr:rowOff>
    </xdr:from>
    <xdr:to>
      <xdr:col>1</xdr:col>
      <xdr:colOff>824866</xdr:colOff>
      <xdr:row>202</xdr:row>
      <xdr:rowOff>856381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586A7DD9-EEB4-E188-50EC-EBA53DDAE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66751" y="191690626"/>
          <a:ext cx="472440" cy="78970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203</xdr:row>
      <xdr:rowOff>123825</xdr:rowOff>
    </xdr:from>
    <xdr:to>
      <xdr:col>1</xdr:col>
      <xdr:colOff>968627</xdr:colOff>
      <xdr:row>203</xdr:row>
      <xdr:rowOff>836295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483A43E0-8B75-43DE-0A1F-8AD5AB3D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504825" y="192662175"/>
          <a:ext cx="778127" cy="712470"/>
        </a:xfrm>
        <a:prstGeom prst="rect">
          <a:avLst/>
        </a:prstGeom>
      </xdr:spPr>
    </xdr:pic>
    <xdr:clientData/>
  </xdr:twoCellAnchor>
  <xdr:twoCellAnchor>
    <xdr:from>
      <xdr:col>1</xdr:col>
      <xdr:colOff>234316</xdr:colOff>
      <xdr:row>205</xdr:row>
      <xdr:rowOff>95250</xdr:rowOff>
    </xdr:from>
    <xdr:to>
      <xdr:col>1</xdr:col>
      <xdr:colOff>941071</xdr:colOff>
      <xdr:row>205</xdr:row>
      <xdr:rowOff>827757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58FC869D-3D45-CC2F-109B-5B3E2E7DD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548641" y="194462400"/>
          <a:ext cx="706755" cy="732507"/>
        </a:xfrm>
        <a:prstGeom prst="rect">
          <a:avLst/>
        </a:prstGeom>
      </xdr:spPr>
    </xdr:pic>
    <xdr:clientData/>
  </xdr:twoCellAnchor>
  <xdr:twoCellAnchor>
    <xdr:from>
      <xdr:col>1</xdr:col>
      <xdr:colOff>245745</xdr:colOff>
      <xdr:row>206</xdr:row>
      <xdr:rowOff>59056</xdr:rowOff>
    </xdr:from>
    <xdr:to>
      <xdr:col>1</xdr:col>
      <xdr:colOff>864869</xdr:colOff>
      <xdr:row>206</xdr:row>
      <xdr:rowOff>866776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66918EF0-B7D6-B69F-9447-0F69438B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560070" y="195340606"/>
          <a:ext cx="619124" cy="807720"/>
        </a:xfrm>
        <a:prstGeom prst="rect">
          <a:avLst/>
        </a:prstGeom>
      </xdr:spPr>
    </xdr:pic>
    <xdr:clientData/>
  </xdr:twoCellAnchor>
  <xdr:twoCellAnchor>
    <xdr:from>
      <xdr:col>1</xdr:col>
      <xdr:colOff>228601</xdr:colOff>
      <xdr:row>207</xdr:row>
      <xdr:rowOff>76200</xdr:rowOff>
    </xdr:from>
    <xdr:to>
      <xdr:col>1</xdr:col>
      <xdr:colOff>882256</xdr:colOff>
      <xdr:row>207</xdr:row>
      <xdr:rowOff>849630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E59A2AC6-D073-35FA-3383-CF1330F8F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542926" y="196272150"/>
          <a:ext cx="653655" cy="773430"/>
        </a:xfrm>
        <a:prstGeom prst="rect">
          <a:avLst/>
        </a:prstGeom>
      </xdr:spPr>
    </xdr:pic>
    <xdr:clientData/>
  </xdr:twoCellAnchor>
  <xdr:twoCellAnchor>
    <xdr:from>
      <xdr:col>1</xdr:col>
      <xdr:colOff>234315</xdr:colOff>
      <xdr:row>209</xdr:row>
      <xdr:rowOff>91441</xdr:rowOff>
    </xdr:from>
    <xdr:to>
      <xdr:col>1</xdr:col>
      <xdr:colOff>981127</xdr:colOff>
      <xdr:row>209</xdr:row>
      <xdr:rowOff>872491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68945DFA-1AC4-161C-5D17-B8E254BF4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548640" y="198116191"/>
          <a:ext cx="746812" cy="781050"/>
        </a:xfrm>
        <a:prstGeom prst="rect">
          <a:avLst/>
        </a:prstGeom>
      </xdr:spPr>
    </xdr:pic>
    <xdr:clientData/>
  </xdr:twoCellAnchor>
  <xdr:twoCellAnchor>
    <xdr:from>
      <xdr:col>1</xdr:col>
      <xdr:colOff>260593</xdr:colOff>
      <xdr:row>210</xdr:row>
      <xdr:rowOff>80009</xdr:rowOff>
    </xdr:from>
    <xdr:to>
      <xdr:col>1</xdr:col>
      <xdr:colOff>946165</xdr:colOff>
      <xdr:row>210</xdr:row>
      <xdr:rowOff>855345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30140EF2-5D22-9C52-313B-FD4F53B1A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574918" y="199019159"/>
          <a:ext cx="685572" cy="775336"/>
        </a:xfrm>
        <a:prstGeom prst="rect">
          <a:avLst/>
        </a:prstGeom>
      </xdr:spPr>
    </xdr:pic>
    <xdr:clientData/>
  </xdr:twoCellAnchor>
  <xdr:twoCellAnchor>
    <xdr:from>
      <xdr:col>1</xdr:col>
      <xdr:colOff>152400</xdr:colOff>
      <xdr:row>211</xdr:row>
      <xdr:rowOff>36832</xdr:rowOff>
    </xdr:from>
    <xdr:to>
      <xdr:col>1</xdr:col>
      <xdr:colOff>990600</xdr:colOff>
      <xdr:row>211</xdr:row>
      <xdr:rowOff>876299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94E614A2-7DB9-A844-ED30-D710EDCF3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66725" y="199890382"/>
          <a:ext cx="838200" cy="839467"/>
        </a:xfrm>
        <a:prstGeom prst="rect">
          <a:avLst/>
        </a:prstGeom>
      </xdr:spPr>
    </xdr:pic>
    <xdr:clientData/>
  </xdr:twoCellAnchor>
  <xdr:twoCellAnchor>
    <xdr:from>
      <xdr:col>1</xdr:col>
      <xdr:colOff>345264</xdr:colOff>
      <xdr:row>212</xdr:row>
      <xdr:rowOff>68580</xdr:rowOff>
    </xdr:from>
    <xdr:to>
      <xdr:col>1</xdr:col>
      <xdr:colOff>850605</xdr:colOff>
      <xdr:row>212</xdr:row>
      <xdr:rowOff>878205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7E320908-97C5-8CC6-6D74-0D18705FF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59589" y="200836530"/>
          <a:ext cx="505341" cy="809625"/>
        </a:xfrm>
        <a:prstGeom prst="rect">
          <a:avLst/>
        </a:prstGeom>
      </xdr:spPr>
    </xdr:pic>
    <xdr:clientData/>
  </xdr:twoCellAnchor>
  <xdr:twoCellAnchor>
    <xdr:from>
      <xdr:col>1</xdr:col>
      <xdr:colOff>249555</xdr:colOff>
      <xdr:row>213</xdr:row>
      <xdr:rowOff>45720</xdr:rowOff>
    </xdr:from>
    <xdr:to>
      <xdr:col>1</xdr:col>
      <xdr:colOff>864870</xdr:colOff>
      <xdr:row>213</xdr:row>
      <xdr:rowOff>845607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9D9E2C9B-ACEB-22DA-E373-4E20198D9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563880" y="201728070"/>
          <a:ext cx="615315" cy="799887"/>
        </a:xfrm>
        <a:prstGeom prst="rect">
          <a:avLst/>
        </a:prstGeom>
      </xdr:spPr>
    </xdr:pic>
    <xdr:clientData/>
  </xdr:twoCellAnchor>
  <xdr:twoCellAnchor>
    <xdr:from>
      <xdr:col>1</xdr:col>
      <xdr:colOff>316230</xdr:colOff>
      <xdr:row>215</xdr:row>
      <xdr:rowOff>83820</xdr:rowOff>
    </xdr:from>
    <xdr:to>
      <xdr:col>1</xdr:col>
      <xdr:colOff>904875</xdr:colOff>
      <xdr:row>215</xdr:row>
      <xdr:rowOff>827460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EF1FCD89-1FCC-9B96-5F40-9ED8A04BF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30555" y="203594970"/>
          <a:ext cx="588645" cy="743640"/>
        </a:xfrm>
        <a:prstGeom prst="rect">
          <a:avLst/>
        </a:prstGeom>
      </xdr:spPr>
    </xdr:pic>
    <xdr:clientData/>
  </xdr:twoCellAnchor>
  <xdr:twoCellAnchor>
    <xdr:from>
      <xdr:col>1</xdr:col>
      <xdr:colOff>381000</xdr:colOff>
      <xdr:row>218</xdr:row>
      <xdr:rowOff>130197</xdr:rowOff>
    </xdr:from>
    <xdr:to>
      <xdr:col>1</xdr:col>
      <xdr:colOff>890730</xdr:colOff>
      <xdr:row>218</xdr:row>
      <xdr:rowOff>800100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82A65C53-ADBB-75B8-A203-B9F123A0F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95325" y="206384547"/>
          <a:ext cx="509730" cy="669903"/>
        </a:xfrm>
        <a:prstGeom prst="rect">
          <a:avLst/>
        </a:prstGeom>
      </xdr:spPr>
    </xdr:pic>
    <xdr:clientData/>
  </xdr:twoCellAnchor>
  <xdr:twoCellAnchor>
    <xdr:from>
      <xdr:col>1</xdr:col>
      <xdr:colOff>304801</xdr:colOff>
      <xdr:row>220</xdr:row>
      <xdr:rowOff>95250</xdr:rowOff>
    </xdr:from>
    <xdr:to>
      <xdr:col>1</xdr:col>
      <xdr:colOff>895351</xdr:colOff>
      <xdr:row>220</xdr:row>
      <xdr:rowOff>841149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A500E3E5-E913-8BA6-182D-3FFD5ED17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19126" y="208178400"/>
          <a:ext cx="590550" cy="745899"/>
        </a:xfrm>
        <a:prstGeom prst="rect">
          <a:avLst/>
        </a:prstGeom>
      </xdr:spPr>
    </xdr:pic>
    <xdr:clientData/>
  </xdr:twoCellAnchor>
  <xdr:twoCellAnchor>
    <xdr:from>
      <xdr:col>1</xdr:col>
      <xdr:colOff>358140</xdr:colOff>
      <xdr:row>221</xdr:row>
      <xdr:rowOff>76200</xdr:rowOff>
    </xdr:from>
    <xdr:to>
      <xdr:col>1</xdr:col>
      <xdr:colOff>837817</xdr:colOff>
      <xdr:row>221</xdr:row>
      <xdr:rowOff>822959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61BDB7DD-C10B-60B6-7A87-31B965AEF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72465" y="209073750"/>
          <a:ext cx="479677" cy="746759"/>
        </a:xfrm>
        <a:prstGeom prst="rect">
          <a:avLst/>
        </a:prstGeom>
      </xdr:spPr>
    </xdr:pic>
    <xdr:clientData/>
  </xdr:twoCellAnchor>
  <xdr:twoCellAnchor>
    <xdr:from>
      <xdr:col>1</xdr:col>
      <xdr:colOff>377191</xdr:colOff>
      <xdr:row>224</xdr:row>
      <xdr:rowOff>64770</xdr:rowOff>
    </xdr:from>
    <xdr:to>
      <xdr:col>1</xdr:col>
      <xdr:colOff>831285</xdr:colOff>
      <xdr:row>224</xdr:row>
      <xdr:rowOff>859155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AB34779A-1E24-DCF8-4737-F05642766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91516" y="211805520"/>
          <a:ext cx="454094" cy="7943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ie/AppData/Local/Microsoft/Windows/INetCache/Content.Outlook/1WZV53N5/Fichier%20pour%20int&#233;gration%20SG%20Balmain%20Japon%20DEC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ASE"/>
      <sheetName val="Feuil3"/>
      <sheetName val="COULEURS"/>
      <sheetName val="TABLE PAYS"/>
      <sheetName val="COMPO CODE"/>
    </sheetNames>
    <sheetDataSet>
      <sheetData sheetId="0"/>
      <sheetData sheetId="1">
        <row r="7">
          <cell r="T7" t="str">
            <v>REF-COULEUR</v>
          </cell>
          <cell r="AU7" t="str">
            <v>RRP</v>
          </cell>
        </row>
        <row r="8">
          <cell r="T8" t="str">
            <v>EH1EM016GE40-0PA</v>
          </cell>
          <cell r="AU8">
            <v>750</v>
          </cell>
        </row>
        <row r="9">
          <cell r="T9" t="str">
            <v>EH1EM016GE40-0PA</v>
          </cell>
          <cell r="AU9">
            <v>750</v>
          </cell>
        </row>
        <row r="10">
          <cell r="T10" t="str">
            <v>EH1EM016GE40-0PA</v>
          </cell>
          <cell r="AU10">
            <v>750</v>
          </cell>
        </row>
        <row r="11">
          <cell r="T11" t="str">
            <v>EH1EM016GE40-0PA</v>
          </cell>
          <cell r="AU11">
            <v>750</v>
          </cell>
        </row>
        <row r="12">
          <cell r="T12" t="str">
            <v>UH01191J157-0KK</v>
          </cell>
          <cell r="AU12">
            <v>790</v>
          </cell>
        </row>
        <row r="13">
          <cell r="T13" t="str">
            <v>UH01191J157-0KK</v>
          </cell>
          <cell r="AU13">
            <v>790</v>
          </cell>
        </row>
        <row r="14">
          <cell r="T14" t="str">
            <v>UH01191J157-0KK</v>
          </cell>
          <cell r="AU14">
            <v>790</v>
          </cell>
        </row>
        <row r="15">
          <cell r="T15" t="str">
            <v>UH01191J157-0KK</v>
          </cell>
          <cell r="AU15">
            <v>790</v>
          </cell>
        </row>
        <row r="16">
          <cell r="T16" t="str">
            <v>UH01191J157-0PA</v>
          </cell>
          <cell r="AU16">
            <v>790</v>
          </cell>
        </row>
        <row r="17">
          <cell r="T17" t="str">
            <v>UH01191J157-0PA</v>
          </cell>
          <cell r="AU17">
            <v>790</v>
          </cell>
        </row>
        <row r="18">
          <cell r="T18" t="str">
            <v>UH01191J157-0PA</v>
          </cell>
          <cell r="AU18">
            <v>790</v>
          </cell>
        </row>
        <row r="19">
          <cell r="T19" t="str">
            <v>UH01191J157-0PA</v>
          </cell>
          <cell r="AU19">
            <v>790</v>
          </cell>
        </row>
        <row r="20">
          <cell r="T20" t="str">
            <v>BH1MG001DD71-0PA</v>
          </cell>
          <cell r="AU20">
            <v>790</v>
          </cell>
        </row>
        <row r="21">
          <cell r="T21" t="str">
            <v>BH1MG001DD71-0PA</v>
          </cell>
          <cell r="AU21">
            <v>790</v>
          </cell>
        </row>
        <row r="22">
          <cell r="T22" t="str">
            <v>BH1MG001DD71-0PA</v>
          </cell>
          <cell r="AU22">
            <v>790</v>
          </cell>
        </row>
        <row r="23">
          <cell r="T23" t="str">
            <v>BH1MG001DD71-0PA</v>
          </cell>
          <cell r="AU23">
            <v>790</v>
          </cell>
        </row>
        <row r="24">
          <cell r="T24" t="str">
            <v>BH1MG001DD71-0PA</v>
          </cell>
          <cell r="AU24">
            <v>790</v>
          </cell>
        </row>
        <row r="25">
          <cell r="T25" t="str">
            <v>BH1MG001DD71-0PA</v>
          </cell>
          <cell r="AU25">
            <v>790</v>
          </cell>
        </row>
        <row r="26">
          <cell r="T26" t="str">
            <v>DH0HN067VG53-EMF</v>
          </cell>
          <cell r="AU26">
            <v>850</v>
          </cell>
        </row>
        <row r="27">
          <cell r="T27" t="str">
            <v>DH0HN067VG53-EMF</v>
          </cell>
          <cell r="AU27">
            <v>850</v>
          </cell>
        </row>
        <row r="28">
          <cell r="T28" t="str">
            <v>DH0HN067VG53-EMF</v>
          </cell>
          <cell r="AU28">
            <v>850</v>
          </cell>
        </row>
        <row r="29">
          <cell r="T29" t="str">
            <v>DH0HN067VG53-EMF</v>
          </cell>
          <cell r="AU29">
            <v>850</v>
          </cell>
        </row>
        <row r="30">
          <cell r="T30" t="str">
            <v>CH0HU270VF02-EAB</v>
          </cell>
          <cell r="AU30">
            <v>950</v>
          </cell>
        </row>
        <row r="31">
          <cell r="T31" t="str">
            <v>CH0HU270VF02-EAB</v>
          </cell>
          <cell r="AU31">
            <v>950</v>
          </cell>
        </row>
        <row r="32">
          <cell r="T32" t="str">
            <v>CH0HU270VF02-EAB</v>
          </cell>
          <cell r="AU32">
            <v>950</v>
          </cell>
        </row>
        <row r="33">
          <cell r="T33" t="str">
            <v>CH0GB047KG40-GAB</v>
          </cell>
          <cell r="AU33">
            <v>990</v>
          </cell>
        </row>
        <row r="34">
          <cell r="T34" t="str">
            <v>CH0GB047KG40-GAB</v>
          </cell>
          <cell r="AU34">
            <v>990</v>
          </cell>
        </row>
        <row r="35">
          <cell r="T35" t="str">
            <v>CH0GB047KG40-GAB</v>
          </cell>
          <cell r="AU35">
            <v>990</v>
          </cell>
        </row>
        <row r="36">
          <cell r="T36" t="str">
            <v>CH0GB047KG40-GAB</v>
          </cell>
          <cell r="AU36">
            <v>990</v>
          </cell>
        </row>
        <row r="37">
          <cell r="T37" t="str">
            <v>CH6PB106XI12-0PA</v>
          </cell>
          <cell r="AU37">
            <v>990</v>
          </cell>
        </row>
        <row r="38">
          <cell r="T38" t="str">
            <v>CH6PB106XI12-0PA</v>
          </cell>
          <cell r="AU38">
            <v>990</v>
          </cell>
        </row>
        <row r="39">
          <cell r="T39" t="str">
            <v>CH6PB106XI12-0PA</v>
          </cell>
          <cell r="AU39">
            <v>990</v>
          </cell>
        </row>
        <row r="40">
          <cell r="T40" t="str">
            <v>AH0KD000KE36-0BG</v>
          </cell>
          <cell r="AU40">
            <v>1090</v>
          </cell>
        </row>
        <row r="41">
          <cell r="T41" t="str">
            <v>AH0KD000KE36-0BG</v>
          </cell>
          <cell r="AU41">
            <v>1090</v>
          </cell>
        </row>
        <row r="42">
          <cell r="T42" t="str">
            <v>AH0KD000KE36-0BG</v>
          </cell>
          <cell r="AU42">
            <v>1090</v>
          </cell>
        </row>
        <row r="43">
          <cell r="T43" t="str">
            <v>BH1MJ020DD63-6KD</v>
          </cell>
          <cell r="AU43">
            <v>1190</v>
          </cell>
        </row>
        <row r="44">
          <cell r="T44" t="str">
            <v>BH1MJ020DD63-6KD</v>
          </cell>
          <cell r="AU44">
            <v>1190</v>
          </cell>
        </row>
        <row r="45">
          <cell r="T45" t="str">
            <v>BH1MJ020DD63-6KD</v>
          </cell>
          <cell r="AU45">
            <v>1190</v>
          </cell>
        </row>
        <row r="46">
          <cell r="T46" t="str">
            <v>BH1MJ020DD63-6KD</v>
          </cell>
          <cell r="AU46">
            <v>1190</v>
          </cell>
        </row>
        <row r="47">
          <cell r="T47" t="str">
            <v>BH1MJ020DD63-6KD</v>
          </cell>
          <cell r="AU47">
            <v>1190</v>
          </cell>
        </row>
        <row r="48">
          <cell r="T48" t="str">
            <v>YH2KH000KD08-EEG</v>
          </cell>
          <cell r="AU48">
            <v>1290</v>
          </cell>
        </row>
        <row r="49">
          <cell r="T49" t="str">
            <v>YH2KH000KD08-EEG</v>
          </cell>
          <cell r="AU49">
            <v>1290</v>
          </cell>
        </row>
        <row r="50">
          <cell r="T50" t="str">
            <v>YH2KH000KD08-EEG</v>
          </cell>
          <cell r="AU50">
            <v>1290</v>
          </cell>
        </row>
        <row r="51">
          <cell r="T51" t="str">
            <v>AH1PA015CD05-GCC</v>
          </cell>
          <cell r="AU51">
            <v>1290</v>
          </cell>
        </row>
        <row r="52">
          <cell r="T52" t="str">
            <v>AH1PA015CD05-GCC</v>
          </cell>
          <cell r="AU52">
            <v>1290</v>
          </cell>
        </row>
        <row r="53">
          <cell r="T53" t="str">
            <v>AH1PA015CD05-GCC</v>
          </cell>
          <cell r="AU53">
            <v>1290</v>
          </cell>
        </row>
        <row r="54">
          <cell r="T54" t="str">
            <v>AH1SG048WB02-6UB</v>
          </cell>
          <cell r="AU54">
            <v>1690</v>
          </cell>
        </row>
        <row r="55">
          <cell r="T55" t="str">
            <v>AH1SG048WB02-6UB</v>
          </cell>
          <cell r="AU55">
            <v>1690</v>
          </cell>
        </row>
        <row r="56">
          <cell r="T56" t="str">
            <v>AH1SG048WB02-6UB</v>
          </cell>
          <cell r="AU56">
            <v>1690</v>
          </cell>
        </row>
        <row r="57">
          <cell r="T57" t="str">
            <v>DH0MI090DD63-6KD</v>
          </cell>
          <cell r="AU57">
            <v>1490</v>
          </cell>
        </row>
        <row r="58">
          <cell r="T58" t="str">
            <v>DH0MI090DD63-6KD</v>
          </cell>
          <cell r="AU58">
            <v>1490</v>
          </cell>
        </row>
        <row r="59">
          <cell r="T59" t="str">
            <v>DH0MI090DD63-6KD</v>
          </cell>
          <cell r="AU59">
            <v>1490</v>
          </cell>
        </row>
        <row r="60">
          <cell r="T60" t="str">
            <v>DH0MI090DD63-6KD</v>
          </cell>
          <cell r="AU60">
            <v>1490</v>
          </cell>
        </row>
        <row r="61">
          <cell r="T61" t="str">
            <v>DH0MI090DD63-6KD</v>
          </cell>
          <cell r="AU61">
            <v>1490</v>
          </cell>
        </row>
        <row r="62">
          <cell r="T62" t="str">
            <v>DH0MI090DD63-6KD</v>
          </cell>
          <cell r="AU62">
            <v>1490</v>
          </cell>
        </row>
        <row r="63">
          <cell r="T63" t="str">
            <v>DH0MI090DD63-6KD</v>
          </cell>
          <cell r="AU63">
            <v>1490</v>
          </cell>
        </row>
        <row r="64">
          <cell r="T64" t="str">
            <v>DH0MI090DD63-6KD</v>
          </cell>
          <cell r="AU64">
            <v>1490</v>
          </cell>
        </row>
        <row r="65">
          <cell r="T65" t="str">
            <v>DH0MI090DD63-6KD</v>
          </cell>
          <cell r="AU65">
            <v>1490</v>
          </cell>
        </row>
        <row r="66">
          <cell r="T66" t="str">
            <v>AH1SG045JE94-0PA</v>
          </cell>
          <cell r="AU66">
            <v>1850</v>
          </cell>
        </row>
        <row r="67">
          <cell r="T67" t="str">
            <v>AH1SG045JE94-0PA</v>
          </cell>
          <cell r="AU67">
            <v>1850</v>
          </cell>
        </row>
        <row r="68">
          <cell r="T68" t="str">
            <v>AH1SG045JE94-0PA</v>
          </cell>
          <cell r="AU68">
            <v>1850</v>
          </cell>
        </row>
        <row r="69">
          <cell r="T69" t="str">
            <v>AH1SG045JE94-0PA</v>
          </cell>
          <cell r="AU69">
            <v>1850</v>
          </cell>
        </row>
        <row r="70">
          <cell r="T70" t="str">
            <v>BH1KB03579KE-GPT</v>
          </cell>
          <cell r="AU70">
            <v>1690</v>
          </cell>
        </row>
        <row r="71">
          <cell r="T71" t="str">
            <v>BH1KB03579KE-GPT</v>
          </cell>
          <cell r="AU71">
            <v>1690</v>
          </cell>
        </row>
        <row r="72">
          <cell r="T72" t="str">
            <v>BH1KB03579KE-GPT</v>
          </cell>
          <cell r="AU72">
            <v>1690</v>
          </cell>
        </row>
        <row r="73">
          <cell r="T73" t="str">
            <v>DH1SI700VE82-SKU</v>
          </cell>
          <cell r="AU73">
            <v>2490</v>
          </cell>
        </row>
        <row r="74">
          <cell r="T74" t="str">
            <v>DH1SI700VE82-SKU</v>
          </cell>
          <cell r="AU74">
            <v>2490</v>
          </cell>
        </row>
        <row r="75">
          <cell r="T75" t="str">
            <v>DH1SI700VE82-SKU</v>
          </cell>
          <cell r="AU75">
            <v>2490</v>
          </cell>
        </row>
        <row r="76">
          <cell r="T76" t="str">
            <v>AH0EG060GC79-EGQ</v>
          </cell>
          <cell r="AU76">
            <v>750</v>
          </cell>
        </row>
        <row r="77">
          <cell r="T77" t="str">
            <v>AH0EG060GC79-EGQ</v>
          </cell>
          <cell r="AU77">
            <v>750</v>
          </cell>
        </row>
        <row r="78">
          <cell r="T78" t="str">
            <v>AH0JL000BB15-SFV</v>
          </cell>
          <cell r="AU78">
            <v>590</v>
          </cell>
        </row>
        <row r="79">
          <cell r="T79" t="str">
            <v>AH0KD000KE56-EHL</v>
          </cell>
          <cell r="AU79">
            <v>1090</v>
          </cell>
        </row>
        <row r="80">
          <cell r="T80" t="str">
            <v>AH0KD000KE56-EHL</v>
          </cell>
          <cell r="AU80">
            <v>1090</v>
          </cell>
        </row>
        <row r="81">
          <cell r="T81" t="str">
            <v>AH1EH015PB58-EAD</v>
          </cell>
          <cell r="AU81">
            <v>1190</v>
          </cell>
        </row>
        <row r="82">
          <cell r="T82" t="str">
            <v>AH1JL000BB15-GAB</v>
          </cell>
          <cell r="AU82">
            <v>590</v>
          </cell>
        </row>
        <row r="83">
          <cell r="T83" t="str">
            <v>AH1KD010KE09-EAB</v>
          </cell>
          <cell r="AU83">
            <v>1350</v>
          </cell>
        </row>
        <row r="84">
          <cell r="T84" t="str">
            <v>AH1KD035KB22-EDK</v>
          </cell>
          <cell r="AU84">
            <v>990</v>
          </cell>
        </row>
        <row r="85">
          <cell r="T85" t="str">
            <v>AH1ML075DC99-6FF</v>
          </cell>
          <cell r="AU85">
            <v>1150</v>
          </cell>
        </row>
        <row r="86">
          <cell r="T86" t="str">
            <v>AH1ML075DC99-6FF</v>
          </cell>
          <cell r="AU86">
            <v>1150</v>
          </cell>
        </row>
        <row r="87">
          <cell r="T87" t="str">
            <v>AH1ML075DC99-6FF</v>
          </cell>
          <cell r="AU87">
            <v>1150</v>
          </cell>
        </row>
        <row r="88">
          <cell r="T88" t="str">
            <v>AH1SG050XE40-8AG</v>
          </cell>
          <cell r="AU88">
            <v>2290</v>
          </cell>
        </row>
        <row r="89">
          <cell r="T89" t="str">
            <v>AH1SG050XE40-8AG</v>
          </cell>
          <cell r="AU89">
            <v>2290</v>
          </cell>
        </row>
        <row r="90">
          <cell r="T90" t="str">
            <v>AH1SG050XE40-8AG</v>
          </cell>
          <cell r="AU90">
            <v>2290</v>
          </cell>
        </row>
        <row r="91">
          <cell r="T91" t="str">
            <v>AH1SG050XE40-8AG</v>
          </cell>
          <cell r="AU91">
            <v>2290</v>
          </cell>
        </row>
        <row r="92">
          <cell r="T92" t="str">
            <v>AH1TC221DD10-0PC</v>
          </cell>
          <cell r="AU92">
            <v>1750</v>
          </cell>
        </row>
        <row r="93">
          <cell r="T93" t="str">
            <v>AH1TC221DD10-0PC</v>
          </cell>
          <cell r="AU93">
            <v>1750</v>
          </cell>
        </row>
        <row r="94">
          <cell r="T94" t="str">
            <v>AH1TC225DC99-6FF</v>
          </cell>
          <cell r="AU94">
            <v>1750</v>
          </cell>
        </row>
        <row r="95">
          <cell r="T95" t="str">
            <v>AH1TC225DC99-6FF</v>
          </cell>
          <cell r="AU95">
            <v>1750</v>
          </cell>
        </row>
        <row r="96">
          <cell r="T96" t="str">
            <v>AU1HN025CD03-GAB</v>
          </cell>
          <cell r="AU96">
            <v>1150</v>
          </cell>
        </row>
        <row r="97">
          <cell r="T97" t="str">
            <v>AU1HN025CD03-GAB</v>
          </cell>
          <cell r="AU97">
            <v>1150</v>
          </cell>
        </row>
        <row r="98">
          <cell r="T98" t="str">
            <v>BF1HU126VD55-GAB</v>
          </cell>
          <cell r="AU98">
            <v>1190</v>
          </cell>
        </row>
        <row r="99">
          <cell r="T99" t="str">
            <v>BH0EG010GD17-EGP</v>
          </cell>
          <cell r="AU99">
            <v>495</v>
          </cell>
        </row>
        <row r="100">
          <cell r="T100" t="str">
            <v>BH0MI043DD82-SIQ</v>
          </cell>
          <cell r="AU100">
            <v>1190</v>
          </cell>
        </row>
        <row r="101">
          <cell r="T101" t="str">
            <v>BH0MI043DD82-SIQ</v>
          </cell>
          <cell r="AU101">
            <v>1190</v>
          </cell>
        </row>
        <row r="102">
          <cell r="T102" t="str">
            <v>BH0MI043DD82-SIQ</v>
          </cell>
          <cell r="AU102">
            <v>1190</v>
          </cell>
        </row>
        <row r="103">
          <cell r="T103" t="str">
            <v>BH0SG078WC22-WFP</v>
          </cell>
          <cell r="AU103">
            <v>2490</v>
          </cell>
        </row>
        <row r="104">
          <cell r="T104" t="str">
            <v>BH0SG078WC22-WFP</v>
          </cell>
          <cell r="AU104">
            <v>2490</v>
          </cell>
        </row>
        <row r="105">
          <cell r="T105" t="str">
            <v>BH1HK020SC76-GFE</v>
          </cell>
          <cell r="AU105">
            <v>1490</v>
          </cell>
        </row>
        <row r="106">
          <cell r="T106" t="str">
            <v>BH1HK020SC76-GFE</v>
          </cell>
          <cell r="AU106">
            <v>1490</v>
          </cell>
        </row>
        <row r="107">
          <cell r="T107" t="str">
            <v>BH1JR072KE82-GFE</v>
          </cell>
          <cell r="AU107">
            <v>1290</v>
          </cell>
        </row>
        <row r="108">
          <cell r="T108" t="str">
            <v>BH1SG045WB91-SDL</v>
          </cell>
          <cell r="AU108">
            <v>2490</v>
          </cell>
        </row>
        <row r="109">
          <cell r="T109" t="str">
            <v>BH1SG075JD87-0PA</v>
          </cell>
          <cell r="AU109">
            <v>1890</v>
          </cell>
        </row>
        <row r="110">
          <cell r="T110" t="str">
            <v>BH1SG075JD87-0PA</v>
          </cell>
          <cell r="AU110">
            <v>1890</v>
          </cell>
        </row>
        <row r="111">
          <cell r="T111" t="str">
            <v>BH1TF415XG08-SID</v>
          </cell>
          <cell r="AU111">
            <v>2190</v>
          </cell>
        </row>
        <row r="112">
          <cell r="T112" t="str">
            <v>CH0MG009DE40-0PC</v>
          </cell>
          <cell r="AU112">
            <v>990</v>
          </cell>
        </row>
        <row r="113">
          <cell r="T113" t="str">
            <v>CH0OA135JI09-9AD</v>
          </cell>
          <cell r="AU113">
            <v>690</v>
          </cell>
        </row>
        <row r="114">
          <cell r="T114" t="str">
            <v>CH0SG030WC50-0PA</v>
          </cell>
          <cell r="AU114">
            <v>2190</v>
          </cell>
        </row>
        <row r="115">
          <cell r="T115" t="str">
            <v>CH0SG030WC50-0PA</v>
          </cell>
          <cell r="AU115">
            <v>2190</v>
          </cell>
        </row>
        <row r="116">
          <cell r="T116" t="str">
            <v>CH1EG010BB99-SLK</v>
          </cell>
          <cell r="AU116">
            <v>450</v>
          </cell>
        </row>
        <row r="117">
          <cell r="T117" t="str">
            <v>CH1HU236SD39-EKM</v>
          </cell>
          <cell r="AU117">
            <v>1190</v>
          </cell>
        </row>
        <row r="118">
          <cell r="T118" t="str">
            <v>CH1HU236SD39-EKM</v>
          </cell>
          <cell r="AU118">
            <v>1190</v>
          </cell>
        </row>
        <row r="119">
          <cell r="T119" t="str">
            <v>CH1HU236SD39-EKM</v>
          </cell>
          <cell r="AU119">
            <v>1190</v>
          </cell>
        </row>
        <row r="120">
          <cell r="T120" t="str">
            <v>CH1HU275SD41-9AH</v>
          </cell>
          <cell r="AU120">
            <v>1290</v>
          </cell>
        </row>
        <row r="121">
          <cell r="T121" t="str">
            <v>CH1HU275SD41-9AH</v>
          </cell>
          <cell r="AU121">
            <v>1290</v>
          </cell>
        </row>
        <row r="122">
          <cell r="T122" t="str">
            <v>CH1MH017CD96-0PA</v>
          </cell>
          <cell r="AU122">
            <v>1190</v>
          </cell>
        </row>
        <row r="123">
          <cell r="T123" t="str">
            <v>CH1MH017CD96-0PA</v>
          </cell>
          <cell r="AU123">
            <v>1190</v>
          </cell>
        </row>
        <row r="124">
          <cell r="T124" t="str">
            <v>CH1OB000BB04-GSE</v>
          </cell>
          <cell r="AU124">
            <v>690</v>
          </cell>
        </row>
        <row r="125">
          <cell r="T125" t="str">
            <v>CH1OB000BB04-GSE</v>
          </cell>
          <cell r="AU125">
            <v>690</v>
          </cell>
        </row>
        <row r="126">
          <cell r="T126" t="str">
            <v>CH1PM030WB12-0PA</v>
          </cell>
          <cell r="AU126">
            <v>790</v>
          </cell>
        </row>
        <row r="127">
          <cell r="T127" t="str">
            <v>CH1PM030WB12-0PA</v>
          </cell>
          <cell r="AU127">
            <v>790</v>
          </cell>
        </row>
        <row r="128">
          <cell r="T128" t="str">
            <v>CH1PM030WB12-0PA</v>
          </cell>
          <cell r="AU128">
            <v>790</v>
          </cell>
        </row>
        <row r="129">
          <cell r="T129" t="str">
            <v>CH2TC300DE50-UDF</v>
          </cell>
          <cell r="AU129">
            <v>1790</v>
          </cell>
        </row>
        <row r="130">
          <cell r="T130" t="str">
            <v>CH6TF585ME56-0PA</v>
          </cell>
          <cell r="AU130">
            <v>1890</v>
          </cell>
        </row>
        <row r="131">
          <cell r="T131" t="str">
            <v>CH6TF585ME56-0PA</v>
          </cell>
          <cell r="AU131">
            <v>1890</v>
          </cell>
        </row>
        <row r="132">
          <cell r="T132" t="str">
            <v>DH0ML135DF11-0PC</v>
          </cell>
          <cell r="AU132">
            <v>1190</v>
          </cell>
        </row>
        <row r="133">
          <cell r="T133" t="str">
            <v>DH0ML135DF11-0PC</v>
          </cell>
          <cell r="AU133">
            <v>1190</v>
          </cell>
        </row>
        <row r="134">
          <cell r="T134" t="str">
            <v>DH0ML135DF11-0PC</v>
          </cell>
          <cell r="AU134">
            <v>1190</v>
          </cell>
        </row>
        <row r="135">
          <cell r="T135" t="str">
            <v>DH0TC316DF11-0PC</v>
          </cell>
          <cell r="AU135">
            <v>2190</v>
          </cell>
        </row>
        <row r="136">
          <cell r="T136" t="str">
            <v>DH0TC316DF11-0PC</v>
          </cell>
          <cell r="AU136">
            <v>2190</v>
          </cell>
        </row>
        <row r="137">
          <cell r="T137" t="str">
            <v>DH1HN011VD01-GFE</v>
          </cell>
          <cell r="AU137">
            <v>790</v>
          </cell>
        </row>
        <row r="138">
          <cell r="T138" t="str">
            <v>DH1HN011VD01-GFE</v>
          </cell>
          <cell r="AU138">
            <v>790</v>
          </cell>
        </row>
        <row r="139">
          <cell r="T139" t="str">
            <v>DH1HN110VF36-OES</v>
          </cell>
          <cell r="AU139">
            <v>850</v>
          </cell>
        </row>
        <row r="140">
          <cell r="T140" t="str">
            <v>DH1HS184VF43-EAB</v>
          </cell>
          <cell r="AU140">
            <v>890</v>
          </cell>
        </row>
        <row r="141">
          <cell r="T141" t="str">
            <v>DH1HS184VF43-EAB</v>
          </cell>
          <cell r="AU141">
            <v>890</v>
          </cell>
        </row>
        <row r="142">
          <cell r="T142" t="str">
            <v>DH1OB000BB04-UKC</v>
          </cell>
          <cell r="AU142">
            <v>690</v>
          </cell>
        </row>
        <row r="143">
          <cell r="T143" t="str">
            <v>DM0XR049MABG-IAB</v>
          </cell>
          <cell r="AU143">
            <v>275</v>
          </cell>
        </row>
        <row r="144">
          <cell r="T144" t="str">
            <v>EF1LC245JJ95-EDY</v>
          </cell>
          <cell r="AU144">
            <v>1290</v>
          </cell>
        </row>
        <row r="145">
          <cell r="T145" t="str">
            <v>EF1LC245JJ95-EDY</v>
          </cell>
          <cell r="AU145">
            <v>1290</v>
          </cell>
        </row>
        <row r="146">
          <cell r="T146" t="str">
            <v>EF1LC245JJ95-EDY</v>
          </cell>
          <cell r="AU146">
            <v>1290</v>
          </cell>
        </row>
        <row r="147">
          <cell r="T147" t="str">
            <v>EF1LC245JJ95-EDY</v>
          </cell>
          <cell r="AU147">
            <v>1290</v>
          </cell>
        </row>
        <row r="148">
          <cell r="T148" t="str">
            <v>EH0MI043DE39-GAB</v>
          </cell>
          <cell r="AU148">
            <v>850</v>
          </cell>
        </row>
        <row r="149">
          <cell r="T149" t="str">
            <v>EH0MI043DE39-GAB</v>
          </cell>
          <cell r="AU149">
            <v>850</v>
          </cell>
        </row>
        <row r="150">
          <cell r="T150" t="str">
            <v>EH0SC195MD02-EAP</v>
          </cell>
          <cell r="AU150">
            <v>2190</v>
          </cell>
        </row>
        <row r="151">
          <cell r="T151" t="str">
            <v>EH1AM055VB00-0FA</v>
          </cell>
          <cell r="AU151">
            <v>1390</v>
          </cell>
        </row>
        <row r="152">
          <cell r="T152" t="str">
            <v>EH1MG115DF44-6FF</v>
          </cell>
          <cell r="AU152">
            <v>1190</v>
          </cell>
        </row>
        <row r="153">
          <cell r="T153" t="str">
            <v>EH1MG115DF44-6FF</v>
          </cell>
          <cell r="AU153">
            <v>1190</v>
          </cell>
        </row>
        <row r="154">
          <cell r="T154" t="str">
            <v>EH1MG115DF44-6FF</v>
          </cell>
          <cell r="AU154">
            <v>1190</v>
          </cell>
        </row>
        <row r="155">
          <cell r="T155" t="str">
            <v>EH1MG115DF44-6FF</v>
          </cell>
          <cell r="AU155">
            <v>1190</v>
          </cell>
        </row>
        <row r="156">
          <cell r="T156" t="str">
            <v>EH1MG115DF44-6FF</v>
          </cell>
          <cell r="AU156">
            <v>1190</v>
          </cell>
        </row>
        <row r="157">
          <cell r="T157" t="str">
            <v>EH1ML155DF52-ELR</v>
          </cell>
          <cell r="AU157">
            <v>990</v>
          </cell>
        </row>
        <row r="158">
          <cell r="T158" t="str">
            <v>EH1PQ305VH47-EAB</v>
          </cell>
          <cell r="AU158">
            <v>1290</v>
          </cell>
        </row>
        <row r="159">
          <cell r="T159" t="str">
            <v>EH1PQ305WC09-0PA</v>
          </cell>
          <cell r="AU159">
            <v>1190</v>
          </cell>
        </row>
        <row r="160">
          <cell r="T160" t="str">
            <v>RF1997498132L-6UC</v>
          </cell>
          <cell r="AU160">
            <v>2090</v>
          </cell>
        </row>
        <row r="161">
          <cell r="T161" t="str">
            <v>SF10307X210-EAH</v>
          </cell>
          <cell r="AU161">
            <v>990</v>
          </cell>
        </row>
        <row r="162">
          <cell r="T162" t="str">
            <v>SH17110C102-0PA</v>
          </cell>
          <cell r="AU162">
            <v>1790</v>
          </cell>
        </row>
        <row r="163">
          <cell r="T163" t="str">
            <v>TF00002D022-0FA</v>
          </cell>
          <cell r="AU163">
            <v>490</v>
          </cell>
        </row>
        <row r="164">
          <cell r="T164" t="str">
            <v>TF05014V089-EAB</v>
          </cell>
          <cell r="AU164">
            <v>1290</v>
          </cell>
        </row>
        <row r="165">
          <cell r="T165" t="str">
            <v>TF05014V089-EAB</v>
          </cell>
          <cell r="AU165">
            <v>1290</v>
          </cell>
        </row>
        <row r="166">
          <cell r="T166" t="str">
            <v>TF10106K036-GCR</v>
          </cell>
          <cell r="AU166">
            <v>790</v>
          </cell>
        </row>
        <row r="167">
          <cell r="T167" t="str">
            <v>TF10106K036-GCR</v>
          </cell>
          <cell r="AU167">
            <v>790</v>
          </cell>
        </row>
        <row r="168">
          <cell r="T168" t="str">
            <v>TF12671I401-6FC</v>
          </cell>
          <cell r="AU168">
            <v>890</v>
          </cell>
        </row>
        <row r="169">
          <cell r="T169" t="str">
            <v>TF12671I401-6FC</v>
          </cell>
          <cell r="AU169">
            <v>890</v>
          </cell>
        </row>
        <row r="170">
          <cell r="T170" t="str">
            <v>TH02466X002-9KA</v>
          </cell>
          <cell r="AU170">
            <v>990</v>
          </cell>
        </row>
        <row r="171">
          <cell r="T171" t="str">
            <v>TH02466X002-9KA</v>
          </cell>
          <cell r="AU171">
            <v>990</v>
          </cell>
        </row>
        <row r="172">
          <cell r="T172" t="str">
            <v>TH02466X002-9KA</v>
          </cell>
          <cell r="AU172">
            <v>990</v>
          </cell>
        </row>
        <row r="173">
          <cell r="T173" t="str">
            <v>TH07166C121-0PA</v>
          </cell>
          <cell r="AU173">
            <v>1690</v>
          </cell>
        </row>
        <row r="174">
          <cell r="T174" t="str">
            <v>TH07747Z514-6FA</v>
          </cell>
          <cell r="AU174">
            <v>1790</v>
          </cell>
        </row>
        <row r="175">
          <cell r="T175" t="str">
            <v>TH15254Z035-0PA</v>
          </cell>
          <cell r="AU175">
            <v>790</v>
          </cell>
        </row>
        <row r="176">
          <cell r="T176" t="str">
            <v>TH15254Z035-0PA</v>
          </cell>
          <cell r="AU176">
            <v>790</v>
          </cell>
        </row>
        <row r="177">
          <cell r="T177" t="str">
            <v>TH15254Z035-0PA</v>
          </cell>
          <cell r="AU177">
            <v>790</v>
          </cell>
        </row>
        <row r="178">
          <cell r="T178" t="str">
            <v>TH15286C122-0PA</v>
          </cell>
          <cell r="AU178">
            <v>590</v>
          </cell>
        </row>
        <row r="179">
          <cell r="T179" t="str">
            <v>TH15286C122-0PA</v>
          </cell>
          <cell r="AU179">
            <v>590</v>
          </cell>
        </row>
        <row r="180">
          <cell r="T180" t="str">
            <v>TH15286C122-0PA</v>
          </cell>
          <cell r="AU180">
            <v>590</v>
          </cell>
        </row>
        <row r="181">
          <cell r="T181" t="str">
            <v>TH17270W047-0PA</v>
          </cell>
          <cell r="AU181">
            <v>1990</v>
          </cell>
        </row>
        <row r="182">
          <cell r="T182" t="str">
            <v>TH18645Z130-7UA</v>
          </cell>
          <cell r="AU182">
            <v>1590</v>
          </cell>
        </row>
        <row r="183">
          <cell r="T183" t="str">
            <v>UF00137K201-0PA</v>
          </cell>
          <cell r="AU183">
            <v>890</v>
          </cell>
        </row>
        <row r="184">
          <cell r="T184" t="str">
            <v>UF00301I608-6UC</v>
          </cell>
          <cell r="AU184">
            <v>850</v>
          </cell>
        </row>
        <row r="185">
          <cell r="T185" t="str">
            <v>UF03243K190-6UC</v>
          </cell>
          <cell r="AU185">
            <v>1190</v>
          </cell>
        </row>
        <row r="186">
          <cell r="T186" t="str">
            <v>UF07849K193-6UC</v>
          </cell>
          <cell r="AU186">
            <v>1990</v>
          </cell>
        </row>
        <row r="187">
          <cell r="T187" t="str">
            <v>UF13232K140-1UA</v>
          </cell>
          <cell r="AU187">
            <v>1290</v>
          </cell>
        </row>
        <row r="188">
          <cell r="T188" t="str">
            <v>UF13236K111-0FA</v>
          </cell>
          <cell r="AU188">
            <v>1190</v>
          </cell>
        </row>
        <row r="189">
          <cell r="T189" t="str">
            <v>UF13236K111-3KA</v>
          </cell>
          <cell r="AU189">
            <v>1190</v>
          </cell>
        </row>
        <row r="190">
          <cell r="T190" t="str">
            <v>UF14061C257-0PA</v>
          </cell>
          <cell r="AU190">
            <v>990</v>
          </cell>
        </row>
        <row r="191">
          <cell r="T191" t="str">
            <v>UF14061C257-0PA</v>
          </cell>
          <cell r="AU191">
            <v>990</v>
          </cell>
        </row>
        <row r="192">
          <cell r="T192" t="str">
            <v>UF15172C245-EAB</v>
          </cell>
          <cell r="AU192">
            <v>690</v>
          </cell>
        </row>
        <row r="193">
          <cell r="T193" t="str">
            <v>UH03668K032-8FA</v>
          </cell>
          <cell r="AU193">
            <v>990</v>
          </cell>
        </row>
        <row r="194">
          <cell r="T194" t="str">
            <v>UH05106Z170-0PA</v>
          </cell>
          <cell r="AU194">
            <v>1090</v>
          </cell>
        </row>
        <row r="195">
          <cell r="T195" t="str">
            <v>UH05106Z170-0PA</v>
          </cell>
          <cell r="AU195">
            <v>1090</v>
          </cell>
        </row>
        <row r="196">
          <cell r="T196" t="str">
            <v>UH05106Z170-6AA</v>
          </cell>
          <cell r="AU196">
            <v>1090</v>
          </cell>
        </row>
        <row r="197">
          <cell r="T197" t="str">
            <v>UH05230Z179-0PA</v>
          </cell>
          <cell r="AU197">
            <v>890</v>
          </cell>
        </row>
        <row r="198">
          <cell r="T198" t="str">
            <v>UH05230Z179-6AA</v>
          </cell>
          <cell r="AU198">
            <v>890</v>
          </cell>
        </row>
        <row r="199">
          <cell r="T199" t="str">
            <v>UH17017W050-0PA</v>
          </cell>
          <cell r="AU199">
            <v>1690</v>
          </cell>
        </row>
        <row r="200">
          <cell r="T200" t="str">
            <v>UH17139J209-9AA</v>
          </cell>
          <cell r="AU200">
            <v>1590</v>
          </cell>
        </row>
        <row r="201">
          <cell r="T201" t="str">
            <v>UH17410W001-0PA</v>
          </cell>
          <cell r="AU201">
            <v>2490</v>
          </cell>
        </row>
        <row r="202">
          <cell r="T202" t="str">
            <v>UH18035Z075-6AA</v>
          </cell>
          <cell r="AU202">
            <v>1690</v>
          </cell>
        </row>
        <row r="203">
          <cell r="T203" t="str">
            <v>UM0A002LCBR-8KA</v>
          </cell>
          <cell r="AU203">
            <v>590</v>
          </cell>
        </row>
        <row r="204">
          <cell r="T204" t="str">
            <v>UN0C575LVSX-0PA</v>
          </cell>
          <cell r="AU204">
            <v>1390</v>
          </cell>
        </row>
        <row r="205">
          <cell r="T205" t="str">
            <v>UN0C575LVSX-0PA</v>
          </cell>
          <cell r="AU205">
            <v>1390</v>
          </cell>
        </row>
        <row r="206">
          <cell r="T206" t="str">
            <v>UN0C575LVSX-8PA</v>
          </cell>
          <cell r="AU206">
            <v>1390</v>
          </cell>
        </row>
        <row r="207">
          <cell r="T207" t="str">
            <v>UN0C575LVSX-8PA</v>
          </cell>
          <cell r="AU207">
            <v>1390</v>
          </cell>
        </row>
        <row r="208">
          <cell r="T208" t="str">
            <v>UN0C575LVSX-8PA</v>
          </cell>
          <cell r="AU208">
            <v>1390</v>
          </cell>
        </row>
        <row r="209">
          <cell r="T209" t="str">
            <v>UN1C508LCGD-0PA</v>
          </cell>
          <cell r="AU209">
            <v>990</v>
          </cell>
        </row>
        <row r="210">
          <cell r="T210" t="str">
            <v>UN1C508LCGD-0PA</v>
          </cell>
          <cell r="AU210">
            <v>990</v>
          </cell>
        </row>
        <row r="211">
          <cell r="T211" t="str">
            <v>VF0SG000132L-6UC</v>
          </cell>
          <cell r="AU211">
            <v>2090</v>
          </cell>
        </row>
        <row r="212">
          <cell r="T212" t="str">
            <v>VF0SG000132L-6UC</v>
          </cell>
          <cell r="AU212">
            <v>2090</v>
          </cell>
        </row>
        <row r="213">
          <cell r="T213" t="str">
            <v>VF0SI005W105-6UC</v>
          </cell>
          <cell r="AU213">
            <v>2390</v>
          </cell>
        </row>
        <row r="214">
          <cell r="T214" t="str">
            <v>VF10021K213-0AJ</v>
          </cell>
          <cell r="AU214">
            <v>790</v>
          </cell>
        </row>
        <row r="215">
          <cell r="T215" t="str">
            <v>VF13251K211-0FA</v>
          </cell>
          <cell r="AU215">
            <v>1150</v>
          </cell>
        </row>
        <row r="216">
          <cell r="T216" t="str">
            <v>VF13251K211-0PA</v>
          </cell>
          <cell r="AU216">
            <v>1150</v>
          </cell>
        </row>
        <row r="217">
          <cell r="T217" t="str">
            <v>VF14086C270-0FA</v>
          </cell>
          <cell r="AU217">
            <v>1290</v>
          </cell>
        </row>
        <row r="218">
          <cell r="T218" t="str">
            <v>VF14086C270-4KH</v>
          </cell>
          <cell r="AU218">
            <v>1290</v>
          </cell>
        </row>
        <row r="219">
          <cell r="T219" t="str">
            <v>VF15364J096-0BT</v>
          </cell>
          <cell r="AU219">
            <v>890</v>
          </cell>
        </row>
        <row r="220">
          <cell r="T220" t="str">
            <v>VF15425D109-0PA</v>
          </cell>
          <cell r="AU220">
            <v>550</v>
          </cell>
        </row>
        <row r="221">
          <cell r="T221" t="str">
            <v>VF15425D109-0PA</v>
          </cell>
          <cell r="AU221">
            <v>550</v>
          </cell>
        </row>
        <row r="222">
          <cell r="T222" t="str">
            <v>VF15700D090-4KH</v>
          </cell>
          <cell r="AU222">
            <v>790</v>
          </cell>
        </row>
        <row r="223">
          <cell r="T223" t="str">
            <v>VF1997498132L-0PA</v>
          </cell>
          <cell r="AU223">
            <v>2090</v>
          </cell>
        </row>
        <row r="224">
          <cell r="T224" t="str">
            <v>VH0HU015205C-6AA</v>
          </cell>
          <cell r="AU224">
            <v>690</v>
          </cell>
        </row>
        <row r="225">
          <cell r="T225" t="str">
            <v>VH0HU015205C-6AA</v>
          </cell>
          <cell r="AU225">
            <v>690</v>
          </cell>
        </row>
        <row r="226">
          <cell r="T226" t="str">
            <v>VH0KD000K020-GFE</v>
          </cell>
          <cell r="AU226">
            <v>850</v>
          </cell>
        </row>
        <row r="227">
          <cell r="T227" t="str">
            <v>VH0KD000K020-GFE</v>
          </cell>
          <cell r="AU227">
            <v>850</v>
          </cell>
        </row>
        <row r="228">
          <cell r="T228" t="str">
            <v>VH0SI000W079-6UB</v>
          </cell>
          <cell r="AU228">
            <v>1790</v>
          </cell>
        </row>
        <row r="229">
          <cell r="T229" t="str">
            <v>VH0SI000W079-6UB</v>
          </cell>
          <cell r="AU229">
            <v>1790</v>
          </cell>
        </row>
        <row r="230">
          <cell r="T230" t="str">
            <v>VH0SI025C212-GFE</v>
          </cell>
          <cell r="AU230">
            <v>1990</v>
          </cell>
        </row>
        <row r="231">
          <cell r="T231" t="str">
            <v>VH0TH055K005-6UB</v>
          </cell>
          <cell r="AU231">
            <v>1690</v>
          </cell>
        </row>
        <row r="232">
          <cell r="T232" t="str">
            <v>VH0UD010W079-6UB</v>
          </cell>
          <cell r="AU232">
            <v>2490</v>
          </cell>
        </row>
        <row r="233">
          <cell r="T233" t="str">
            <v>VH0UD010W079-6UB</v>
          </cell>
          <cell r="AU233">
            <v>2490</v>
          </cell>
        </row>
        <row r="234">
          <cell r="T234" t="str">
            <v>VH1EF000G001-AAA</v>
          </cell>
          <cell r="AU234">
            <v>490</v>
          </cell>
        </row>
        <row r="235">
          <cell r="T235" t="str">
            <v>VH1EF000G001-AAA</v>
          </cell>
          <cell r="AU235">
            <v>490</v>
          </cell>
        </row>
        <row r="236">
          <cell r="T236" t="str">
            <v>VH1HU000C201-SAB</v>
          </cell>
          <cell r="AU236">
            <v>590</v>
          </cell>
        </row>
        <row r="237">
          <cell r="T237" t="str">
            <v>VH1JR020G042-AAA</v>
          </cell>
          <cell r="AU237">
            <v>890</v>
          </cell>
        </row>
        <row r="238">
          <cell r="T238" t="str">
            <v>VH1KJ001K010-SAJ</v>
          </cell>
          <cell r="AU238">
            <v>890</v>
          </cell>
        </row>
        <row r="239">
          <cell r="T239" t="str">
            <v>VH1MF000099D-0PA</v>
          </cell>
          <cell r="AU239">
            <v>890</v>
          </cell>
        </row>
        <row r="240">
          <cell r="T240" t="str">
            <v>VH1MM000119D-6AA</v>
          </cell>
          <cell r="AU240">
            <v>690</v>
          </cell>
        </row>
        <row r="241">
          <cell r="T241" t="str">
            <v>VH1MM000119D-6AA</v>
          </cell>
          <cell r="AU241">
            <v>690</v>
          </cell>
        </row>
        <row r="242">
          <cell r="T242" t="str">
            <v>VH1PM000C193-0PA</v>
          </cell>
          <cell r="AU242">
            <v>690</v>
          </cell>
        </row>
        <row r="243">
          <cell r="T243" t="str">
            <v>VH1PM000C193-0PA</v>
          </cell>
          <cell r="AU243">
            <v>690</v>
          </cell>
        </row>
        <row r="244">
          <cell r="T244" t="str">
            <v>VH1PM000C193-0PA</v>
          </cell>
          <cell r="AU244">
            <v>690</v>
          </cell>
        </row>
        <row r="245">
          <cell r="T245" t="str">
            <v>VH1PM000C193-0PA</v>
          </cell>
          <cell r="AU245">
            <v>690</v>
          </cell>
        </row>
        <row r="246">
          <cell r="T246" t="str">
            <v>VH1TC015017D-6AA</v>
          </cell>
          <cell r="AU246">
            <v>990</v>
          </cell>
        </row>
        <row r="247">
          <cell r="T247" t="str">
            <v>VM0VI244LSMM-0FA</v>
          </cell>
          <cell r="AU247">
            <v>595</v>
          </cell>
        </row>
        <row r="248">
          <cell r="T248" t="str">
            <v>VM0VI244LSMM-EAB</v>
          </cell>
          <cell r="AU248">
            <v>595</v>
          </cell>
        </row>
        <row r="249">
          <cell r="T249" t="str">
            <v>VM1C262TRPM-KAT</v>
          </cell>
          <cell r="AU249">
            <v>595</v>
          </cell>
        </row>
        <row r="250">
          <cell r="T250" t="str">
            <v>VM1C262TRPM-KAT</v>
          </cell>
          <cell r="AU250">
            <v>595</v>
          </cell>
        </row>
        <row r="251">
          <cell r="T251" t="str">
            <v>VN0TA641TSKT-0PA</v>
          </cell>
          <cell r="AU251">
            <v>790</v>
          </cell>
        </row>
        <row r="252">
          <cell r="T252" t="str">
            <v>VN0TA641TSKT-9FL</v>
          </cell>
          <cell r="AU252">
            <v>790</v>
          </cell>
        </row>
        <row r="253">
          <cell r="T253" t="str">
            <v>VN0TA641TSKT-9FL</v>
          </cell>
          <cell r="AU253">
            <v>790</v>
          </cell>
        </row>
        <row r="254">
          <cell r="T254" t="str">
            <v>WH0KE010K050-1KB</v>
          </cell>
          <cell r="AU254">
            <v>1390</v>
          </cell>
        </row>
        <row r="255">
          <cell r="T255" t="str">
            <v>WH0KF020K020-GFE</v>
          </cell>
          <cell r="AU255">
            <v>1290</v>
          </cell>
        </row>
        <row r="256">
          <cell r="T256" t="str">
            <v>WH0MG045163D-6KD</v>
          </cell>
          <cell r="AU256">
            <v>990</v>
          </cell>
        </row>
        <row r="257">
          <cell r="T257" t="str">
            <v>WH0MG045163D-6KD</v>
          </cell>
          <cell r="AU257">
            <v>990</v>
          </cell>
        </row>
        <row r="258">
          <cell r="T258" t="str">
            <v>WH0OB000B150-UDK</v>
          </cell>
          <cell r="AU258">
            <v>690</v>
          </cell>
        </row>
        <row r="259">
          <cell r="T259" t="str">
            <v>WH0OB000B150-UDK</v>
          </cell>
          <cell r="AU259">
            <v>690</v>
          </cell>
        </row>
        <row r="260">
          <cell r="T260" t="str">
            <v>WH0OB000B150-UDK</v>
          </cell>
          <cell r="AU260">
            <v>690</v>
          </cell>
        </row>
        <row r="261">
          <cell r="T261" t="str">
            <v>WH0PM000W079-6UB</v>
          </cell>
          <cell r="AU261">
            <v>890</v>
          </cell>
        </row>
        <row r="262">
          <cell r="T262" t="str">
            <v>WH0PM000W079-6UB</v>
          </cell>
          <cell r="AU262">
            <v>890</v>
          </cell>
        </row>
        <row r="263">
          <cell r="T263" t="str">
            <v>WH0SH010W115-7AS</v>
          </cell>
          <cell r="AU263">
            <v>2290</v>
          </cell>
        </row>
        <row r="264">
          <cell r="T264" t="str">
            <v>WH0SI000W079-6UB</v>
          </cell>
          <cell r="AU264">
            <v>1790</v>
          </cell>
        </row>
        <row r="265">
          <cell r="T265" t="str">
            <v>WH0SO004157D-UCP</v>
          </cell>
          <cell r="AU265">
            <v>2490</v>
          </cell>
        </row>
        <row r="266">
          <cell r="T266" t="str">
            <v>WH0SO004157D-UCP</v>
          </cell>
          <cell r="AU266">
            <v>2490</v>
          </cell>
        </row>
        <row r="267">
          <cell r="T267" t="str">
            <v>WH0TF140I701-UEE</v>
          </cell>
          <cell r="AU267">
            <v>2390</v>
          </cell>
        </row>
        <row r="268">
          <cell r="T268" t="str">
            <v>WH1KF016KA01-GFS</v>
          </cell>
          <cell r="AU268">
            <v>990</v>
          </cell>
        </row>
        <row r="269">
          <cell r="T269" t="str">
            <v>WH1KF016KA01-GFS</v>
          </cell>
          <cell r="AU269">
            <v>990</v>
          </cell>
        </row>
        <row r="270">
          <cell r="T270" t="str">
            <v>WH1MF000146D-0PC</v>
          </cell>
          <cell r="AU270">
            <v>690</v>
          </cell>
        </row>
        <row r="271">
          <cell r="T271" t="str">
            <v>WH1MF000146D-0PC</v>
          </cell>
          <cell r="AU271">
            <v>690</v>
          </cell>
        </row>
        <row r="272">
          <cell r="T272" t="str">
            <v>WH1MF000146D-0PC</v>
          </cell>
          <cell r="AU272">
            <v>690</v>
          </cell>
        </row>
        <row r="273">
          <cell r="T273" t="str">
            <v>WH1MF000146D-0PC</v>
          </cell>
          <cell r="AU273">
            <v>690</v>
          </cell>
        </row>
        <row r="274">
          <cell r="T274" t="str">
            <v>WH1MG005107D-0PA</v>
          </cell>
          <cell r="AU274">
            <v>950</v>
          </cell>
        </row>
        <row r="275">
          <cell r="T275" t="str">
            <v>WH1MG005107D-0PA</v>
          </cell>
          <cell r="AU275">
            <v>950</v>
          </cell>
        </row>
        <row r="276">
          <cell r="T276" t="str">
            <v>WH1SG005W074-0PA</v>
          </cell>
          <cell r="AU276">
            <v>1850</v>
          </cell>
        </row>
        <row r="277">
          <cell r="T277" t="str">
            <v>WH1SG010W133-GAB</v>
          </cell>
          <cell r="AU277">
            <v>1890</v>
          </cell>
        </row>
        <row r="278">
          <cell r="T278" t="str">
            <v>WH1SI003081W-SAJ</v>
          </cell>
          <cell r="AU278">
            <v>2290</v>
          </cell>
        </row>
        <row r="279">
          <cell r="T279" t="str">
            <v>WH1TD125144D-6FF</v>
          </cell>
          <cell r="AU279">
            <v>2190</v>
          </cell>
        </row>
        <row r="280">
          <cell r="T280" t="str">
            <v>WH1TF064038V-EDK</v>
          </cell>
          <cell r="AU280">
            <v>2150</v>
          </cell>
        </row>
        <row r="281">
          <cell r="T281" t="str">
            <v>WH1UB000W115-0PA</v>
          </cell>
          <cell r="AU281">
            <v>1990</v>
          </cell>
        </row>
        <row r="282">
          <cell r="T282" t="str">
            <v>WH2OB090I687-GFE</v>
          </cell>
          <cell r="AU282">
            <v>1190</v>
          </cell>
        </row>
        <row r="283">
          <cell r="T283" t="str">
            <v>WH2OB090I687-GFE</v>
          </cell>
          <cell r="AU283">
            <v>1190</v>
          </cell>
        </row>
        <row r="284">
          <cell r="T284" t="str">
            <v>WH2OB090I687-GFE</v>
          </cell>
          <cell r="AU284">
            <v>1190</v>
          </cell>
        </row>
        <row r="285">
          <cell r="T285" t="str">
            <v>XH0EG00039JC-EAB</v>
          </cell>
          <cell r="AU285">
            <v>590</v>
          </cell>
        </row>
        <row r="286">
          <cell r="T286" t="str">
            <v>XH0EG000BB23-GAB</v>
          </cell>
          <cell r="AU286">
            <v>395</v>
          </cell>
        </row>
        <row r="287">
          <cell r="T287" t="str">
            <v>XH0OA003BB59-EDC</v>
          </cell>
          <cell r="AU287">
            <v>550</v>
          </cell>
        </row>
        <row r="288">
          <cell r="T288" t="str">
            <v>XH0SG005VB82-GAB</v>
          </cell>
          <cell r="AU288">
            <v>1890</v>
          </cell>
        </row>
        <row r="289">
          <cell r="T289" t="str">
            <v>XH0SI000WB02-0PA</v>
          </cell>
          <cell r="AU289">
            <v>1790</v>
          </cell>
        </row>
        <row r="290">
          <cell r="T290" t="str">
            <v>XH0TC145DC01-EAB</v>
          </cell>
          <cell r="AU290">
            <v>1490</v>
          </cell>
        </row>
        <row r="291">
          <cell r="T291" t="str">
            <v>XH1JR002JB70-GHO</v>
          </cell>
          <cell r="AU291">
            <v>990</v>
          </cell>
        </row>
        <row r="292">
          <cell r="T292" t="str">
            <v>XH1OA003BB04-EAB</v>
          </cell>
          <cell r="AU292">
            <v>550</v>
          </cell>
        </row>
        <row r="293">
          <cell r="T293" t="str">
            <v>XH1OA003BB04-WBR</v>
          </cell>
          <cell r="AU293">
            <v>550</v>
          </cell>
        </row>
        <row r="294">
          <cell r="T294" t="str">
            <v>XH1OA049BB08-EAP</v>
          </cell>
          <cell r="AU294">
            <v>890</v>
          </cell>
        </row>
        <row r="295">
          <cell r="T295" t="str">
            <v>XH1OA049BB08-EAP</v>
          </cell>
          <cell r="AU295">
            <v>890</v>
          </cell>
        </row>
        <row r="296">
          <cell r="T296" t="str">
            <v>XH1OA049BB08-GFE</v>
          </cell>
          <cell r="AU296">
            <v>890</v>
          </cell>
        </row>
        <row r="297">
          <cell r="T297" t="str">
            <v>XH1OB000BB04-0CO</v>
          </cell>
          <cell r="AU297">
            <v>690</v>
          </cell>
        </row>
        <row r="298">
          <cell r="T298" t="str">
            <v>XH1OB000BB04-0CO</v>
          </cell>
          <cell r="AU298">
            <v>690</v>
          </cell>
        </row>
        <row r="299">
          <cell r="T299" t="str">
            <v>XH1OB000BB04-WBR</v>
          </cell>
          <cell r="AU299">
            <v>690</v>
          </cell>
        </row>
        <row r="300">
          <cell r="T300" t="str">
            <v>XH1PQ031WB02-0PA</v>
          </cell>
          <cell r="AU300">
            <v>990</v>
          </cell>
        </row>
        <row r="301">
          <cell r="T301" t="str">
            <v>XH1PQ031WB02-6UB</v>
          </cell>
          <cell r="AU301">
            <v>990</v>
          </cell>
        </row>
        <row r="302">
          <cell r="T302" t="str">
            <v>XH1PQ031WB02-6UB</v>
          </cell>
          <cell r="AU302">
            <v>990</v>
          </cell>
        </row>
        <row r="303">
          <cell r="T303" t="str">
            <v>XH1SG010VB38-0KZ</v>
          </cell>
          <cell r="AU303">
            <v>1690</v>
          </cell>
        </row>
        <row r="304">
          <cell r="T304" t="str">
            <v>XH1SG010VB38-0KZ</v>
          </cell>
          <cell r="AU304">
            <v>1690</v>
          </cell>
        </row>
        <row r="305">
          <cell r="T305" t="str">
            <v>XH1SG010WB12-0PA</v>
          </cell>
          <cell r="AU305">
            <v>1850</v>
          </cell>
        </row>
        <row r="306">
          <cell r="T306" t="str">
            <v>XH1SG025KB48-6UB</v>
          </cell>
          <cell r="AU306">
            <v>1690</v>
          </cell>
        </row>
        <row r="307">
          <cell r="T307" t="str">
            <v>XH1SG025KB48-6UB</v>
          </cell>
          <cell r="AU307">
            <v>1690</v>
          </cell>
        </row>
        <row r="308">
          <cell r="T308" t="str">
            <v>XH1SH006VB38-0KZ</v>
          </cell>
          <cell r="AU308">
            <v>1690</v>
          </cell>
        </row>
        <row r="309">
          <cell r="T309" t="str">
            <v>XH1SH006VB38-0KZ</v>
          </cell>
          <cell r="AU309">
            <v>1690</v>
          </cell>
        </row>
        <row r="310">
          <cell r="T310" t="str">
            <v>XH1SI012CB76-0PA</v>
          </cell>
          <cell r="AU310">
            <v>2290</v>
          </cell>
        </row>
        <row r="311">
          <cell r="T311" t="str">
            <v>XH1SI15027VB-GHL</v>
          </cell>
          <cell r="AU311">
            <v>1690</v>
          </cell>
        </row>
        <row r="312">
          <cell r="T312" t="str">
            <v>XH1SI15027VB-GHL</v>
          </cell>
          <cell r="AU312">
            <v>1690</v>
          </cell>
        </row>
        <row r="313">
          <cell r="T313" t="str">
            <v>XH1SI150CB40-0PA</v>
          </cell>
          <cell r="AU313">
            <v>1290</v>
          </cell>
        </row>
        <row r="314">
          <cell r="T314" t="str">
            <v>XH1SI150CB40-0PA</v>
          </cell>
          <cell r="AU314">
            <v>1290</v>
          </cell>
        </row>
        <row r="315">
          <cell r="T315" t="str">
            <v>XH1TC150DB67-0PC</v>
          </cell>
          <cell r="AU315">
            <v>1250</v>
          </cell>
        </row>
        <row r="316">
          <cell r="T316" t="str">
            <v>XH2HN000VC18-GKA</v>
          </cell>
          <cell r="AU316">
            <v>590</v>
          </cell>
        </row>
        <row r="317">
          <cell r="T317" t="str">
            <v>XH2HU006VC18-GKA</v>
          </cell>
          <cell r="AU317">
            <v>690</v>
          </cell>
        </row>
        <row r="318">
          <cell r="T318" t="str">
            <v>XH2TG054XB06-SEX</v>
          </cell>
          <cell r="AU318">
            <v>1390</v>
          </cell>
        </row>
        <row r="319">
          <cell r="T319" t="str">
            <v>YF1HS180VC38-EAB</v>
          </cell>
          <cell r="AU319">
            <v>790</v>
          </cell>
        </row>
        <row r="320">
          <cell r="T320" t="str">
            <v>YF1HS180VC38-EAB</v>
          </cell>
          <cell r="AU320">
            <v>790</v>
          </cell>
        </row>
        <row r="321">
          <cell r="T321" t="str">
            <v>YF1KD000KC55-0PA</v>
          </cell>
          <cell r="AU321">
            <v>890</v>
          </cell>
        </row>
        <row r="322">
          <cell r="T322" t="str">
            <v>YF1UF053KC40-GFE</v>
          </cell>
          <cell r="AU322">
            <v>1590</v>
          </cell>
        </row>
        <row r="323">
          <cell r="T323" t="str">
            <v>YH0HS055CC63-6CG</v>
          </cell>
          <cell r="AU323">
            <v>990</v>
          </cell>
        </row>
        <row r="324">
          <cell r="T324" t="str">
            <v>YH0HS071CC52-EAB</v>
          </cell>
          <cell r="AU324">
            <v>750</v>
          </cell>
        </row>
        <row r="325">
          <cell r="T325" t="str">
            <v>YH0JT145BB94-GJC</v>
          </cell>
          <cell r="AU325">
            <v>1190</v>
          </cell>
        </row>
        <row r="326">
          <cell r="T326" t="str">
            <v>YH0TF270XD49-0PA</v>
          </cell>
          <cell r="AU326">
            <v>2490</v>
          </cell>
        </row>
        <row r="327">
          <cell r="T327" t="str">
            <v>YH0UA090WB06-0PA</v>
          </cell>
          <cell r="AU327">
            <v>2390</v>
          </cell>
        </row>
        <row r="328">
          <cell r="T328" t="str">
            <v>YH1JL001GB67-EAB</v>
          </cell>
          <cell r="AU328">
            <v>790</v>
          </cell>
        </row>
        <row r="329">
          <cell r="T329" t="str">
            <v>YH1JT125GB80-GAB</v>
          </cell>
          <cell r="AU329">
            <v>890</v>
          </cell>
        </row>
        <row r="330">
          <cell r="T330" t="str">
            <v>YH1JT125GB80-GAB</v>
          </cell>
          <cell r="AU330">
            <v>890</v>
          </cell>
        </row>
        <row r="331">
          <cell r="T331" t="str">
            <v>YH1JT125GB80-GAB</v>
          </cell>
          <cell r="AU331">
            <v>890</v>
          </cell>
        </row>
        <row r="332">
          <cell r="T332" t="str">
            <v>YH1KB025KC60-EBL</v>
          </cell>
          <cell r="AU332">
            <v>1490</v>
          </cell>
        </row>
        <row r="333">
          <cell r="T333" t="str">
            <v>YH1KL003KC08-GAB</v>
          </cell>
          <cell r="AU333">
            <v>1090</v>
          </cell>
        </row>
        <row r="334">
          <cell r="T334" t="str">
            <v>YH1KL003KC08-GAB</v>
          </cell>
          <cell r="AU334">
            <v>1090</v>
          </cell>
        </row>
        <row r="335">
          <cell r="T335" t="str">
            <v>YH1KL003KC42-GFE</v>
          </cell>
          <cell r="AU335">
            <v>1290</v>
          </cell>
        </row>
        <row r="336">
          <cell r="T336" t="str">
            <v>YH1KL003KC42-GFE</v>
          </cell>
          <cell r="AU336">
            <v>1290</v>
          </cell>
        </row>
        <row r="337">
          <cell r="T337" t="str">
            <v>YH1OB000BB04-EAB</v>
          </cell>
          <cell r="AU337">
            <v>690</v>
          </cell>
        </row>
        <row r="338">
          <cell r="T338" t="str">
            <v>YH1PM030WB12-0PA</v>
          </cell>
          <cell r="AU338">
            <v>790</v>
          </cell>
        </row>
        <row r="339">
          <cell r="T339" t="str">
            <v>YH1PM030WB12-0PA</v>
          </cell>
          <cell r="AU339">
            <v>790</v>
          </cell>
        </row>
        <row r="340">
          <cell r="T340" t="str">
            <v>YH1PM030WB12-0PA</v>
          </cell>
          <cell r="AU340">
            <v>790</v>
          </cell>
        </row>
        <row r="341">
          <cell r="T341" t="str">
            <v>YH1PM030WB12-0PA</v>
          </cell>
          <cell r="AU341">
            <v>790</v>
          </cell>
        </row>
        <row r="342">
          <cell r="T342" t="str">
            <v>YH1SG005WB12-0PA</v>
          </cell>
          <cell r="AU342">
            <v>1850</v>
          </cell>
        </row>
        <row r="343">
          <cell r="T343" t="str">
            <v>YH1SG005WB12-0PA</v>
          </cell>
          <cell r="AU343">
            <v>1850</v>
          </cell>
        </row>
        <row r="344">
          <cell r="T344" t="str">
            <v>YH1SM010WB12-0PA</v>
          </cell>
          <cell r="AU344">
            <v>1390</v>
          </cell>
        </row>
        <row r="345">
          <cell r="T345" t="str">
            <v>YH1SM010WB12-0PA</v>
          </cell>
          <cell r="AU345">
            <v>1390</v>
          </cell>
        </row>
        <row r="346">
          <cell r="T346" t="str">
            <v>YH1TO080XB33-GFE</v>
          </cell>
          <cell r="AU346">
            <v>1990</v>
          </cell>
        </row>
        <row r="347">
          <cell r="T347" t="str">
            <v>EH1AM055VB00-0FA</v>
          </cell>
          <cell r="AU347">
            <v>1390</v>
          </cell>
        </row>
        <row r="348">
          <cell r="T348" t="str">
            <v>EH1AM055VB00-0FA</v>
          </cell>
          <cell r="AU348">
            <v>1390</v>
          </cell>
        </row>
        <row r="349">
          <cell r="T349" t="str">
            <v>EH1ML155DF52-ELR</v>
          </cell>
          <cell r="AU349">
            <v>990</v>
          </cell>
        </row>
        <row r="350">
          <cell r="T350" t="str">
            <v>EH1ML155DF52-ELR</v>
          </cell>
          <cell r="AU350">
            <v>990</v>
          </cell>
        </row>
        <row r="351">
          <cell r="T351" t="str">
            <v>DH1HS184VF43-EAB</v>
          </cell>
          <cell r="AU351">
            <v>890</v>
          </cell>
        </row>
        <row r="352">
          <cell r="T352" t="str">
            <v>AH0KD000KE56-EHL</v>
          </cell>
          <cell r="AU352">
            <v>1090</v>
          </cell>
        </row>
        <row r="353">
          <cell r="T353" t="str">
            <v>AH1EG010GC50-ADI</v>
          </cell>
          <cell r="AU353">
            <v>750</v>
          </cell>
        </row>
        <row r="354">
          <cell r="T354" t="str">
            <v>AH1KD010KE09-EAB</v>
          </cell>
          <cell r="AU354">
            <v>1350</v>
          </cell>
        </row>
        <row r="355">
          <cell r="T355" t="str">
            <v>AH1KD010KE09-EAB</v>
          </cell>
          <cell r="AU355">
            <v>1350</v>
          </cell>
        </row>
        <row r="356">
          <cell r="T356" t="str">
            <v>BH0MI043DD82-SIQ</v>
          </cell>
          <cell r="AU356">
            <v>1190</v>
          </cell>
        </row>
        <row r="357">
          <cell r="T357" t="str">
            <v>BH0MI043DD82-SIQ</v>
          </cell>
          <cell r="AU357">
            <v>1190</v>
          </cell>
        </row>
        <row r="358">
          <cell r="T358" t="str">
            <v>BH1JR072KE82-GFE</v>
          </cell>
          <cell r="AU358">
            <v>1290</v>
          </cell>
        </row>
        <row r="359">
          <cell r="T359" t="str">
            <v>BH1JR072KE82-GFE</v>
          </cell>
          <cell r="AU359">
            <v>1290</v>
          </cell>
        </row>
        <row r="360">
          <cell r="T360" t="str">
            <v>BH1KL037KE94-SJQ</v>
          </cell>
          <cell r="AU360">
            <v>1390</v>
          </cell>
        </row>
        <row r="361">
          <cell r="T361" t="str">
            <v>BH1SG075JD87-0PA</v>
          </cell>
          <cell r="AU361">
            <v>1890</v>
          </cell>
        </row>
        <row r="362">
          <cell r="T362" t="str">
            <v>CH0MG009DE40-0PC</v>
          </cell>
          <cell r="AU362">
            <v>990</v>
          </cell>
        </row>
        <row r="363">
          <cell r="T363" t="str">
            <v>CH0MG009DE40-0PC</v>
          </cell>
          <cell r="AU363">
            <v>990</v>
          </cell>
        </row>
        <row r="364">
          <cell r="T364" t="str">
            <v>CH0MG009DE40-0PC</v>
          </cell>
          <cell r="AU364">
            <v>990</v>
          </cell>
        </row>
        <row r="365">
          <cell r="T365" t="str">
            <v>CH0OA135JI09-9AD</v>
          </cell>
          <cell r="AU365">
            <v>690</v>
          </cell>
        </row>
        <row r="366">
          <cell r="T366" t="str">
            <v>CH0OA135JI09-9AD</v>
          </cell>
          <cell r="AU366">
            <v>690</v>
          </cell>
        </row>
        <row r="367">
          <cell r="T367" t="str">
            <v>CH0OA135JI09-9AD</v>
          </cell>
          <cell r="AU367">
            <v>690</v>
          </cell>
        </row>
        <row r="368">
          <cell r="T368" t="str">
            <v>CH1HB035DE17-EAB</v>
          </cell>
          <cell r="AU368">
            <v>1350</v>
          </cell>
        </row>
        <row r="369">
          <cell r="T369" t="str">
            <v>CH1HB035DE17-EAB</v>
          </cell>
          <cell r="AU369">
            <v>1350</v>
          </cell>
        </row>
        <row r="370">
          <cell r="T370" t="str">
            <v>CH1HR095VE23-EDK</v>
          </cell>
          <cell r="AU370">
            <v>790</v>
          </cell>
        </row>
        <row r="371">
          <cell r="T371" t="str">
            <v>CH1MH017CD96-0PA</v>
          </cell>
          <cell r="AU371">
            <v>1190</v>
          </cell>
        </row>
        <row r="372">
          <cell r="T372" t="str">
            <v>CH1MH017CD96-0PA</v>
          </cell>
          <cell r="AU372">
            <v>1190</v>
          </cell>
        </row>
        <row r="373">
          <cell r="T373" t="str">
            <v>CH1MH017CD96-0PA</v>
          </cell>
          <cell r="AU373">
            <v>1190</v>
          </cell>
        </row>
        <row r="374">
          <cell r="T374" t="str">
            <v>CH1OA003BB04-SLF</v>
          </cell>
          <cell r="AU374">
            <v>550</v>
          </cell>
        </row>
        <row r="375">
          <cell r="T375" t="str">
            <v>CH1OB000BB04-GSE</v>
          </cell>
          <cell r="AU375">
            <v>690</v>
          </cell>
        </row>
        <row r="376">
          <cell r="T376" t="str">
            <v>DH0HN067VG54-SNQ</v>
          </cell>
          <cell r="AU376">
            <v>890</v>
          </cell>
        </row>
        <row r="377">
          <cell r="T377" t="str">
            <v>DH0ML135DF11-0PC</v>
          </cell>
          <cell r="AU377">
            <v>1190</v>
          </cell>
        </row>
        <row r="378">
          <cell r="T378" t="str">
            <v>DH0TC315DF01-EAB</v>
          </cell>
          <cell r="AU378">
            <v>2290</v>
          </cell>
        </row>
        <row r="379">
          <cell r="T379" t="str">
            <v>DH0TC315DF01-EAB</v>
          </cell>
          <cell r="AU379">
            <v>2290</v>
          </cell>
        </row>
        <row r="380">
          <cell r="T380" t="str">
            <v>DM0XE046MBBS-9BO</v>
          </cell>
          <cell r="AU380">
            <v>475</v>
          </cell>
        </row>
        <row r="381">
          <cell r="T381" t="str">
            <v>EH0HN087VI27-GAB</v>
          </cell>
          <cell r="AU381">
            <v>950</v>
          </cell>
        </row>
        <row r="382">
          <cell r="T382" t="str">
            <v>EH0MI043DE39-GAB</v>
          </cell>
          <cell r="AU382">
            <v>850</v>
          </cell>
        </row>
        <row r="383">
          <cell r="T383" t="str">
            <v>EH0MI043DE39-GAB</v>
          </cell>
          <cell r="AU383">
            <v>850</v>
          </cell>
        </row>
        <row r="384">
          <cell r="T384" t="str">
            <v>EH1GB020KI03-GAB</v>
          </cell>
          <cell r="AU384">
            <v>950</v>
          </cell>
        </row>
        <row r="385">
          <cell r="T385" t="str">
            <v>EH1MG115DF44-6FF</v>
          </cell>
          <cell r="AU385">
            <v>1190</v>
          </cell>
        </row>
        <row r="386">
          <cell r="T386" t="str">
            <v>EH1MG115DF44-6FF</v>
          </cell>
          <cell r="AU386">
            <v>1190</v>
          </cell>
        </row>
        <row r="387">
          <cell r="T387" t="str">
            <v>EH1ML155DF52-ELR</v>
          </cell>
          <cell r="AU387">
            <v>990</v>
          </cell>
        </row>
        <row r="388">
          <cell r="T388" t="str">
            <v>EH1ML155DF52-ELR</v>
          </cell>
          <cell r="AU388">
            <v>990</v>
          </cell>
        </row>
        <row r="389">
          <cell r="T389" t="str">
            <v>TF10106K036-GCR</v>
          </cell>
          <cell r="AU389">
            <v>790</v>
          </cell>
        </row>
        <row r="390">
          <cell r="T390" t="str">
            <v>TH17360J189-0PA</v>
          </cell>
          <cell r="AU390">
            <v>1590</v>
          </cell>
        </row>
        <row r="391">
          <cell r="T391" t="str">
            <v>TM1A000LVPZ-0PA</v>
          </cell>
          <cell r="AU391">
            <v>450</v>
          </cell>
        </row>
        <row r="392">
          <cell r="T392" t="str">
            <v>UF00137K201-3KB</v>
          </cell>
          <cell r="AU392">
            <v>890</v>
          </cell>
        </row>
        <row r="393">
          <cell r="T393" t="str">
            <v>UF05465D074-6KD</v>
          </cell>
          <cell r="AU393">
            <v>890</v>
          </cell>
        </row>
        <row r="394">
          <cell r="T394" t="str">
            <v>UF13232K140-1UA</v>
          </cell>
          <cell r="AU394">
            <v>1290</v>
          </cell>
        </row>
        <row r="395">
          <cell r="T395" t="str">
            <v>UF15172C245-EAB</v>
          </cell>
          <cell r="AU395">
            <v>690</v>
          </cell>
        </row>
        <row r="396">
          <cell r="T396" t="str">
            <v>UH05230Z179-0PA</v>
          </cell>
          <cell r="AU396">
            <v>890</v>
          </cell>
        </row>
        <row r="397">
          <cell r="T397" t="str">
            <v>UH05230Z179-6AA</v>
          </cell>
          <cell r="AU397">
            <v>890</v>
          </cell>
        </row>
        <row r="398">
          <cell r="T398" t="str">
            <v>VF13251K211-0FA</v>
          </cell>
          <cell r="AU398">
            <v>1150</v>
          </cell>
        </row>
        <row r="399">
          <cell r="T399" t="str">
            <v>VF13251K211-0PA</v>
          </cell>
          <cell r="AU399">
            <v>1150</v>
          </cell>
        </row>
        <row r="400">
          <cell r="T400" t="str">
            <v>VF14086C270-4KH</v>
          </cell>
          <cell r="AU400">
            <v>1290</v>
          </cell>
        </row>
        <row r="401">
          <cell r="T401" t="str">
            <v>VF15364J096-0BT</v>
          </cell>
          <cell r="AU401">
            <v>890</v>
          </cell>
        </row>
        <row r="402">
          <cell r="T402" t="str">
            <v>VF15700D090-4KH</v>
          </cell>
          <cell r="AU402">
            <v>790</v>
          </cell>
        </row>
        <row r="403">
          <cell r="T403" t="str">
            <v>VF1997498132L-0PA</v>
          </cell>
          <cell r="AU403">
            <v>2090</v>
          </cell>
        </row>
        <row r="404">
          <cell r="T404" t="str">
            <v>VH0PP005W079-6UB</v>
          </cell>
          <cell r="AU404">
            <v>990</v>
          </cell>
        </row>
        <row r="405">
          <cell r="T405" t="str">
            <v>VH1MF000006D-6AA</v>
          </cell>
          <cell r="AU405">
            <v>690</v>
          </cell>
        </row>
        <row r="406">
          <cell r="T406" t="str">
            <v>VH1MF000099D-0PA</v>
          </cell>
          <cell r="AU406">
            <v>890</v>
          </cell>
        </row>
        <row r="407">
          <cell r="T407" t="str">
            <v>VM0VI244LSMM-EAB</v>
          </cell>
          <cell r="AU407">
            <v>595</v>
          </cell>
        </row>
        <row r="408">
          <cell r="T408" t="str">
            <v>WH1TC015013D-0PA</v>
          </cell>
          <cell r="AU408">
            <v>990</v>
          </cell>
        </row>
        <row r="409">
          <cell r="T409" t="str">
            <v>WH1TC015017D-6AA</v>
          </cell>
          <cell r="AU409">
            <v>990</v>
          </cell>
        </row>
        <row r="410">
          <cell r="T410" t="str">
            <v>XH0OA003BB59-EDC</v>
          </cell>
          <cell r="AU410">
            <v>550</v>
          </cell>
        </row>
        <row r="411">
          <cell r="T411" t="str">
            <v>XH0TC145DC01-EAB</v>
          </cell>
          <cell r="AU411">
            <v>1490</v>
          </cell>
        </row>
        <row r="412">
          <cell r="T412" t="str">
            <v>XH1EL015JB89-0FA</v>
          </cell>
          <cell r="AU412">
            <v>450</v>
          </cell>
        </row>
        <row r="413">
          <cell r="T413" t="str">
            <v>XH1EL015JB89-0PA</v>
          </cell>
          <cell r="AU413">
            <v>450</v>
          </cell>
        </row>
        <row r="414">
          <cell r="T414" t="str">
            <v>XH1OA003BB04-WBR</v>
          </cell>
          <cell r="AU414">
            <v>550</v>
          </cell>
        </row>
        <row r="415">
          <cell r="T415" t="str">
            <v>XH1OA003BB04-WBR</v>
          </cell>
          <cell r="AU415">
            <v>550</v>
          </cell>
        </row>
        <row r="416">
          <cell r="T416" t="str">
            <v>XH1OB000BB04-EAB</v>
          </cell>
          <cell r="AU416">
            <v>690</v>
          </cell>
        </row>
        <row r="417">
          <cell r="T417" t="str">
            <v>XH1PM030VB38-0KZ</v>
          </cell>
          <cell r="AU417">
            <v>690</v>
          </cell>
        </row>
        <row r="418">
          <cell r="T418" t="str">
            <v>XH1PQ031WB02-0PA</v>
          </cell>
          <cell r="AU418">
            <v>990</v>
          </cell>
        </row>
        <row r="419">
          <cell r="T419" t="str">
            <v>XH1SG010WB12-0PA</v>
          </cell>
          <cell r="AU419">
            <v>1850</v>
          </cell>
        </row>
        <row r="420">
          <cell r="T420" t="str">
            <v>XH1SH006VB38-0KZ</v>
          </cell>
          <cell r="AU420">
            <v>1690</v>
          </cell>
        </row>
        <row r="421">
          <cell r="T421" t="str">
            <v>XH1SI012CB76-0PA</v>
          </cell>
          <cell r="AU421">
            <v>2290</v>
          </cell>
        </row>
        <row r="422">
          <cell r="T422" t="str">
            <v>XH1SI150CB40-0PA</v>
          </cell>
          <cell r="AU422">
            <v>1290</v>
          </cell>
        </row>
        <row r="423">
          <cell r="T423" t="str">
            <v>XH1TC150DB67-0PC</v>
          </cell>
          <cell r="AU423">
            <v>1250</v>
          </cell>
        </row>
        <row r="424">
          <cell r="T424" t="str">
            <v>XH2HN000VC18-GKA</v>
          </cell>
          <cell r="AU424">
            <v>590</v>
          </cell>
        </row>
        <row r="425">
          <cell r="T425" t="str">
            <v>YH0HS071CC52-EAB</v>
          </cell>
          <cell r="AU425">
            <v>750</v>
          </cell>
        </row>
        <row r="426">
          <cell r="T426" t="str">
            <v>YH1TO080XB33-GFE</v>
          </cell>
          <cell r="AU426">
            <v>1990</v>
          </cell>
        </row>
        <row r="427">
          <cell r="T427" t="str">
            <v>YN1XR102MLTN-1KA</v>
          </cell>
          <cell r="AU427">
            <v>250</v>
          </cell>
        </row>
        <row r="428">
          <cell r="T428" t="str">
            <v>DH1HS184VF43-EAB</v>
          </cell>
          <cell r="AU428">
            <v>890</v>
          </cell>
        </row>
        <row r="429">
          <cell r="T429" t="str">
            <v>CH1OA003BB04-SLF</v>
          </cell>
          <cell r="AU429">
            <v>550</v>
          </cell>
        </row>
        <row r="430">
          <cell r="T430" t="str">
            <v>CH1OA003BB04-SLF</v>
          </cell>
          <cell r="AU430">
            <v>550</v>
          </cell>
        </row>
        <row r="431">
          <cell r="T431" t="str">
            <v>CH2HN065XJ05-UDF</v>
          </cell>
          <cell r="AU431">
            <v>850</v>
          </cell>
        </row>
        <row r="432">
          <cell r="T432" t="str">
            <v>DH1HN110VF36-OES</v>
          </cell>
          <cell r="AU432">
            <v>850</v>
          </cell>
        </row>
        <row r="433">
          <cell r="T433" t="str">
            <v>DH1SD100MF23-GFE</v>
          </cell>
          <cell r="AU433">
            <v>2290</v>
          </cell>
        </row>
        <row r="434">
          <cell r="T434" t="str">
            <v>DH1TF840VE82-SKU</v>
          </cell>
          <cell r="AU434">
            <v>2290</v>
          </cell>
        </row>
        <row r="435">
          <cell r="T435" t="str">
            <v>DH1TF840VE82-SKU</v>
          </cell>
          <cell r="AU435">
            <v>2290</v>
          </cell>
        </row>
        <row r="436">
          <cell r="T436" t="str">
            <v>UF07849K193-6UC</v>
          </cell>
          <cell r="AU436">
            <v>1990</v>
          </cell>
        </row>
        <row r="437">
          <cell r="T437" t="str">
            <v>UF09578132L-6UC</v>
          </cell>
          <cell r="AU437">
            <v>2490</v>
          </cell>
        </row>
        <row r="438">
          <cell r="T438" t="str">
            <v>WH1TC015013D-0PA</v>
          </cell>
          <cell r="AU438">
            <v>990</v>
          </cell>
        </row>
        <row r="439">
          <cell r="T439" t="str">
            <v>XH1OA003BB04-WBR</v>
          </cell>
          <cell r="AU439">
            <v>550</v>
          </cell>
        </row>
        <row r="440">
          <cell r="T440" t="str">
            <v>XH1PN005CB40-0PA</v>
          </cell>
          <cell r="AU440">
            <v>990</v>
          </cell>
        </row>
        <row r="441">
          <cell r="T441" t="str">
            <v>XH1PQ031WB02-0PA</v>
          </cell>
          <cell r="AU441">
            <v>990</v>
          </cell>
        </row>
        <row r="442">
          <cell r="T442" t="str">
            <v>DH1OB000BB04-UKC</v>
          </cell>
          <cell r="AU442">
            <v>690</v>
          </cell>
        </row>
        <row r="443">
          <cell r="T443" t="str">
            <v>YN1XR122MLTN-1KA</v>
          </cell>
          <cell r="AU443">
            <v>490</v>
          </cell>
        </row>
        <row r="444">
          <cell r="T444" t="str">
            <v>WH1OB000B071-EAB</v>
          </cell>
          <cell r="AU444">
            <v>690</v>
          </cell>
        </row>
        <row r="445">
          <cell r="T445" t="str">
            <v>UH13415I311-AAA</v>
          </cell>
          <cell r="AU445">
            <v>690</v>
          </cell>
        </row>
        <row r="446">
          <cell r="T446" t="str">
            <v>XH1JR002JB70-GFE</v>
          </cell>
          <cell r="AU446">
            <v>990</v>
          </cell>
        </row>
        <row r="447">
          <cell r="T447" t="str">
            <v>AH0HN014VD13-WCL</v>
          </cell>
          <cell r="AU447">
            <v>720</v>
          </cell>
        </row>
        <row r="448">
          <cell r="T448" t="str">
            <v>AH0HN014VD13-WCL</v>
          </cell>
          <cell r="AU448">
            <v>720</v>
          </cell>
        </row>
        <row r="449">
          <cell r="T449" t="str">
            <v>AH0KL004KD98-GAU</v>
          </cell>
          <cell r="AU449">
            <v>1390</v>
          </cell>
        </row>
        <row r="450">
          <cell r="T450" t="str">
            <v>AH0KL004KD98-GAU</v>
          </cell>
          <cell r="AU450">
            <v>1390</v>
          </cell>
        </row>
        <row r="451">
          <cell r="T451" t="str">
            <v>AH0KL004KD98-SGG</v>
          </cell>
          <cell r="AU451">
            <v>1390</v>
          </cell>
        </row>
        <row r="452">
          <cell r="T452" t="str">
            <v>AH0KL004KD98-SGG</v>
          </cell>
          <cell r="AU452">
            <v>1390</v>
          </cell>
        </row>
        <row r="453">
          <cell r="T453" t="str">
            <v>AH0OB000BB04-SGF</v>
          </cell>
          <cell r="AU453">
            <v>690</v>
          </cell>
        </row>
        <row r="454">
          <cell r="T454" t="str">
            <v>AH1KM000KC88-EEN</v>
          </cell>
          <cell r="AU454">
            <v>1290</v>
          </cell>
        </row>
        <row r="455">
          <cell r="T455" t="str">
            <v>AH1MG005DB67-0PC</v>
          </cell>
          <cell r="AU455">
            <v>950</v>
          </cell>
        </row>
        <row r="456">
          <cell r="T456" t="str">
            <v>AH1MG005DB68-6FF</v>
          </cell>
          <cell r="AU456">
            <v>950</v>
          </cell>
        </row>
        <row r="457">
          <cell r="T457" t="str">
            <v>AH1MM000DD09-6FF</v>
          </cell>
          <cell r="AU457">
            <v>990</v>
          </cell>
        </row>
        <row r="458">
          <cell r="T458" t="str">
            <v>AH1MM000DD09-6FF</v>
          </cell>
          <cell r="AU458">
            <v>990</v>
          </cell>
        </row>
        <row r="459">
          <cell r="T459" t="str">
            <v>AH1MM000DD09-6FF</v>
          </cell>
          <cell r="AU459">
            <v>990</v>
          </cell>
        </row>
        <row r="460">
          <cell r="T460" t="str">
            <v>AH1PK005JE94-0PA</v>
          </cell>
          <cell r="AU460">
            <v>890</v>
          </cell>
        </row>
        <row r="461">
          <cell r="T461" t="str">
            <v>AH1SI316WB02-6UB</v>
          </cell>
          <cell r="AU461">
            <v>1690</v>
          </cell>
        </row>
        <row r="462">
          <cell r="T462" t="str">
            <v>BH0HU236VD98-WFP</v>
          </cell>
          <cell r="AU462">
            <v>1290</v>
          </cell>
        </row>
        <row r="463">
          <cell r="T463" t="str">
            <v>BH0HU236VD98-WFP</v>
          </cell>
          <cell r="AU463">
            <v>1290</v>
          </cell>
        </row>
        <row r="464">
          <cell r="T464" t="str">
            <v>BH0HU236VD98-WFP</v>
          </cell>
          <cell r="AU464">
            <v>1290</v>
          </cell>
        </row>
        <row r="465">
          <cell r="T465" t="str">
            <v>BH0KD036KF23-WFP</v>
          </cell>
          <cell r="AU465">
            <v>990</v>
          </cell>
        </row>
        <row r="466">
          <cell r="T466" t="str">
            <v>BH0KD036KF23-WFP</v>
          </cell>
          <cell r="AU466">
            <v>990</v>
          </cell>
        </row>
        <row r="467">
          <cell r="T467" t="str">
            <v>BH0MI044DD76-EHV</v>
          </cell>
          <cell r="AU467">
            <v>890</v>
          </cell>
        </row>
        <row r="468">
          <cell r="T468" t="str">
            <v>BH0MI044DD76-EHV</v>
          </cell>
          <cell r="AU468">
            <v>890</v>
          </cell>
        </row>
        <row r="469">
          <cell r="T469" t="str">
            <v>BH0MI044DD76-EHV</v>
          </cell>
          <cell r="AU469">
            <v>890</v>
          </cell>
        </row>
        <row r="470">
          <cell r="T470" t="str">
            <v>BH0PM030WC19-EAP</v>
          </cell>
          <cell r="AU470">
            <v>1290</v>
          </cell>
        </row>
        <row r="471">
          <cell r="T471" t="str">
            <v>BH0TF294DD76-EHV</v>
          </cell>
          <cell r="AU471">
            <v>2490</v>
          </cell>
        </row>
        <row r="472">
          <cell r="T472" t="str">
            <v>BH0TF451XH55-WFP</v>
          </cell>
          <cell r="AU472">
            <v>1990</v>
          </cell>
        </row>
        <row r="473">
          <cell r="T473" t="str">
            <v>BH0TF451XH55-WFP</v>
          </cell>
          <cell r="AU473">
            <v>1990</v>
          </cell>
        </row>
        <row r="474">
          <cell r="T474" t="str">
            <v>BH0TF451XH55-WFP</v>
          </cell>
          <cell r="AU474">
            <v>1990</v>
          </cell>
        </row>
        <row r="475">
          <cell r="T475" t="str">
            <v>BH1EH125JG76-SJN</v>
          </cell>
          <cell r="AU475">
            <v>690</v>
          </cell>
        </row>
        <row r="476">
          <cell r="T476" t="str">
            <v>BH1EH125JG76-SJN</v>
          </cell>
          <cell r="AU476">
            <v>690</v>
          </cell>
        </row>
        <row r="477">
          <cell r="T477" t="str">
            <v>BH1HC088DD68-0PC</v>
          </cell>
          <cell r="AU477">
            <v>1490</v>
          </cell>
        </row>
        <row r="478">
          <cell r="T478" t="str">
            <v>BH1HC088DD68-0PC</v>
          </cell>
          <cell r="AU478">
            <v>1490</v>
          </cell>
        </row>
        <row r="479">
          <cell r="T479" t="str">
            <v>BH1HC088DD68-0PC</v>
          </cell>
          <cell r="AU479">
            <v>1490</v>
          </cell>
        </row>
        <row r="480">
          <cell r="T480" t="str">
            <v>BH1HC088DD68-0PC</v>
          </cell>
          <cell r="AU480">
            <v>1490</v>
          </cell>
        </row>
        <row r="481">
          <cell r="T481" t="str">
            <v>BH1HN011VD01-GFE</v>
          </cell>
          <cell r="AU481">
            <v>790</v>
          </cell>
        </row>
        <row r="482">
          <cell r="T482" t="str">
            <v>BH1HN011VD01-GFE</v>
          </cell>
          <cell r="AU482">
            <v>790</v>
          </cell>
        </row>
        <row r="483">
          <cell r="T483" t="str">
            <v>BH1KE010KE07-EAB</v>
          </cell>
          <cell r="AU483">
            <v>1190</v>
          </cell>
        </row>
        <row r="484">
          <cell r="T484" t="str">
            <v>BH1KH015KE93-0KA</v>
          </cell>
          <cell r="AU484">
            <v>950</v>
          </cell>
        </row>
        <row r="485">
          <cell r="T485" t="str">
            <v>BH1KH015KE93-0PA</v>
          </cell>
          <cell r="AU485">
            <v>950</v>
          </cell>
        </row>
        <row r="486">
          <cell r="T486" t="str">
            <v>BH1KH015KE93-0PA</v>
          </cell>
          <cell r="AU486">
            <v>950</v>
          </cell>
        </row>
        <row r="487">
          <cell r="T487" t="str">
            <v>BH1KH015KE93-0PA</v>
          </cell>
          <cell r="AU487">
            <v>950</v>
          </cell>
        </row>
        <row r="488">
          <cell r="T488" t="str">
            <v>BH1MH185CE13-8AD</v>
          </cell>
          <cell r="AU488">
            <v>950</v>
          </cell>
        </row>
        <row r="489">
          <cell r="T489" t="str">
            <v>BH1MH185CE13-8AD</v>
          </cell>
          <cell r="AU489">
            <v>950</v>
          </cell>
        </row>
        <row r="490">
          <cell r="T490" t="str">
            <v>BH1MH185CE13-8AD</v>
          </cell>
          <cell r="AU490">
            <v>950</v>
          </cell>
        </row>
        <row r="491">
          <cell r="T491" t="str">
            <v>BH1MH185CE13-8AD</v>
          </cell>
          <cell r="AU491">
            <v>950</v>
          </cell>
        </row>
        <row r="492">
          <cell r="T492" t="str">
            <v>BH1MH185CE13-8AD</v>
          </cell>
          <cell r="AU492">
            <v>950</v>
          </cell>
        </row>
        <row r="493">
          <cell r="T493" t="str">
            <v>BH1SG075WB02-7CA</v>
          </cell>
          <cell r="AU493">
            <v>1690</v>
          </cell>
        </row>
        <row r="494">
          <cell r="T494" t="str">
            <v>BH1UC030WB72-0PA</v>
          </cell>
          <cell r="AU494">
            <v>2390</v>
          </cell>
        </row>
        <row r="495">
          <cell r="T495" t="str">
            <v>BH1XA127CD29-EAB</v>
          </cell>
          <cell r="AU495">
            <v>295</v>
          </cell>
        </row>
        <row r="496">
          <cell r="T496" t="str">
            <v>BN0UR948TVEL-0PA</v>
          </cell>
          <cell r="AU496">
            <v>690</v>
          </cell>
        </row>
        <row r="497">
          <cell r="T497" t="str">
            <v>BN0UR948TVEL-0PA</v>
          </cell>
          <cell r="AU497">
            <v>690</v>
          </cell>
        </row>
        <row r="498">
          <cell r="T498" t="str">
            <v>BN1MA195LBST-0PA</v>
          </cell>
          <cell r="AU498">
            <v>250</v>
          </cell>
        </row>
        <row r="499">
          <cell r="T499" t="str">
            <v>BN1TE910LHLG-7PA</v>
          </cell>
          <cell r="AU499">
            <v>1290</v>
          </cell>
        </row>
        <row r="500">
          <cell r="T500" t="str">
            <v>BN1TE910LHLG-7PA</v>
          </cell>
          <cell r="AU500">
            <v>1290</v>
          </cell>
        </row>
        <row r="501">
          <cell r="T501" t="str">
            <v>BN1TE910LHLG-7PA</v>
          </cell>
          <cell r="AU501">
            <v>1290</v>
          </cell>
        </row>
        <row r="502">
          <cell r="T502" t="str">
            <v>BU1KD110KE94-SJQ</v>
          </cell>
          <cell r="AU502">
            <v>990</v>
          </cell>
        </row>
        <row r="503">
          <cell r="T503" t="str">
            <v>CH0EC016BC73-YGD</v>
          </cell>
          <cell r="AU503">
            <v>395</v>
          </cell>
        </row>
        <row r="504">
          <cell r="T504" t="str">
            <v>CH0EC016BC73-YGD</v>
          </cell>
          <cell r="AU504">
            <v>395</v>
          </cell>
        </row>
        <row r="505">
          <cell r="T505" t="str">
            <v>CH1JT047ME15-EAP</v>
          </cell>
          <cell r="AU505">
            <v>1290</v>
          </cell>
        </row>
        <row r="506">
          <cell r="T506" t="str">
            <v>CH1JT047ME15-EAP</v>
          </cell>
          <cell r="AU506">
            <v>1290</v>
          </cell>
        </row>
        <row r="507">
          <cell r="T507" t="str">
            <v>CH1JT047ME15-EAP</v>
          </cell>
          <cell r="AU507">
            <v>1290</v>
          </cell>
        </row>
        <row r="508">
          <cell r="T508" t="str">
            <v>CH1MI058DE02-0PC</v>
          </cell>
          <cell r="AU508">
            <v>1390</v>
          </cell>
        </row>
        <row r="509">
          <cell r="T509" t="str">
            <v>CH1MI058DE02-0PC</v>
          </cell>
          <cell r="AU509">
            <v>1390</v>
          </cell>
        </row>
        <row r="510">
          <cell r="T510" t="str">
            <v>CH1MI058DE02-0PC</v>
          </cell>
          <cell r="AU510">
            <v>1390</v>
          </cell>
        </row>
        <row r="511">
          <cell r="T511" t="str">
            <v>CH1MJ035DD97-6FF</v>
          </cell>
          <cell r="AU511">
            <v>990</v>
          </cell>
        </row>
        <row r="512">
          <cell r="T512" t="str">
            <v>CH1MJ035DD97-6FF</v>
          </cell>
          <cell r="AU512">
            <v>990</v>
          </cell>
        </row>
        <row r="513">
          <cell r="T513" t="str">
            <v>CH1MJ035DD97-6FF</v>
          </cell>
          <cell r="AU513">
            <v>990</v>
          </cell>
        </row>
        <row r="514">
          <cell r="T514" t="str">
            <v>CH1ML063DE17-EAB</v>
          </cell>
          <cell r="AU514">
            <v>990</v>
          </cell>
        </row>
        <row r="515">
          <cell r="T515" t="str">
            <v>CH1ML063DE17-EAB</v>
          </cell>
          <cell r="AU515">
            <v>990</v>
          </cell>
        </row>
        <row r="516">
          <cell r="T516" t="str">
            <v>CH1OB235BC22-EBP</v>
          </cell>
          <cell r="AU516">
            <v>890</v>
          </cell>
        </row>
        <row r="517">
          <cell r="T517" t="str">
            <v>CH6HS320XH89-0PA</v>
          </cell>
          <cell r="AU517">
            <v>990</v>
          </cell>
        </row>
        <row r="518">
          <cell r="T518" t="str">
            <v>CH6JT210ME52-EAB</v>
          </cell>
          <cell r="AU518">
            <v>1190</v>
          </cell>
        </row>
        <row r="519">
          <cell r="T519" t="str">
            <v>CH6JZ035BC67-GAB</v>
          </cell>
          <cell r="AU519">
            <v>990</v>
          </cell>
        </row>
        <row r="520">
          <cell r="T520" t="str">
            <v>CH6PI015XH92-0PA</v>
          </cell>
          <cell r="AU520">
            <v>1290</v>
          </cell>
        </row>
        <row r="521">
          <cell r="T521" t="str">
            <v>CH6PI015XH92-0PA</v>
          </cell>
          <cell r="AU521">
            <v>1290</v>
          </cell>
        </row>
        <row r="522">
          <cell r="T522" t="str">
            <v>DF1LC056KG96-EAC</v>
          </cell>
          <cell r="AU522">
            <v>990</v>
          </cell>
        </row>
        <row r="523">
          <cell r="T523" t="str">
            <v>DF1LC056KG96-EAC</v>
          </cell>
          <cell r="AU523">
            <v>990</v>
          </cell>
        </row>
        <row r="524">
          <cell r="T524" t="str">
            <v>DF1LC056KG96-EAC</v>
          </cell>
          <cell r="AU524">
            <v>990</v>
          </cell>
        </row>
        <row r="525">
          <cell r="T525" t="str">
            <v>DF1SB215KG96-EAC</v>
          </cell>
          <cell r="AU525">
            <v>1450</v>
          </cell>
        </row>
        <row r="526">
          <cell r="T526" t="str">
            <v>DF1SB215KG96-EAC</v>
          </cell>
          <cell r="AU526">
            <v>1450</v>
          </cell>
        </row>
        <row r="527">
          <cell r="T527" t="str">
            <v>DF1SB215KG96-EAC</v>
          </cell>
          <cell r="AU527">
            <v>1450</v>
          </cell>
        </row>
        <row r="528">
          <cell r="T528" t="str">
            <v>DF1SB215KG96-EAC</v>
          </cell>
          <cell r="AU528">
            <v>1450</v>
          </cell>
        </row>
        <row r="529">
          <cell r="T529" t="str">
            <v>DF1SB215KG96-OIW</v>
          </cell>
          <cell r="AU529">
            <v>1450</v>
          </cell>
        </row>
        <row r="530">
          <cell r="T530" t="str">
            <v>DH0JS118BC81-EAH</v>
          </cell>
          <cell r="AU530">
            <v>850</v>
          </cell>
        </row>
        <row r="531">
          <cell r="T531" t="str">
            <v>DH0KD000KH32-GBQ</v>
          </cell>
          <cell r="AU531">
            <v>990</v>
          </cell>
        </row>
        <row r="532">
          <cell r="T532" t="str">
            <v>DH1AL026KE95-GCR</v>
          </cell>
          <cell r="AU532">
            <v>890</v>
          </cell>
        </row>
        <row r="533">
          <cell r="T533" t="str">
            <v>DH1EG010BC68-UKB</v>
          </cell>
          <cell r="AU533">
            <v>425</v>
          </cell>
        </row>
        <row r="534">
          <cell r="T534" t="str">
            <v>DH1EG010BC68-UKB</v>
          </cell>
          <cell r="AU534">
            <v>425</v>
          </cell>
        </row>
        <row r="535">
          <cell r="T535" t="str">
            <v>DH1GB066KH02-EAB</v>
          </cell>
          <cell r="AU535">
            <v>1090</v>
          </cell>
        </row>
        <row r="536">
          <cell r="T536" t="str">
            <v>DH1GB066KH02-EAB</v>
          </cell>
          <cell r="AU536">
            <v>1090</v>
          </cell>
        </row>
        <row r="537">
          <cell r="T537" t="str">
            <v>DH1GB066KH02-EAB</v>
          </cell>
          <cell r="AU537">
            <v>1090</v>
          </cell>
        </row>
        <row r="538">
          <cell r="T538" t="str">
            <v>DH1JR002BB65-OES</v>
          </cell>
          <cell r="AU538">
            <v>790</v>
          </cell>
        </row>
        <row r="539">
          <cell r="T539" t="str">
            <v>DH1JR002BB65-OES</v>
          </cell>
          <cell r="AU539">
            <v>790</v>
          </cell>
        </row>
        <row r="540">
          <cell r="T540" t="str">
            <v>DH1JR002BB65-OES</v>
          </cell>
          <cell r="AU540">
            <v>790</v>
          </cell>
        </row>
        <row r="541">
          <cell r="T541" t="str">
            <v>DH1JT22537CF-0PA</v>
          </cell>
          <cell r="AU541">
            <v>1890</v>
          </cell>
        </row>
        <row r="542">
          <cell r="T542" t="str">
            <v>DH1JT22537CF-0PA</v>
          </cell>
          <cell r="AU542">
            <v>1890</v>
          </cell>
        </row>
        <row r="543">
          <cell r="T543" t="str">
            <v>DH1KD000KG95-EAB</v>
          </cell>
          <cell r="AU543">
            <v>890</v>
          </cell>
        </row>
        <row r="544">
          <cell r="T544" t="str">
            <v>DH1KD000KG97-EAB</v>
          </cell>
          <cell r="AU544">
            <v>890</v>
          </cell>
        </row>
        <row r="545">
          <cell r="T545" t="str">
            <v>DH1KD010KH09-GFE</v>
          </cell>
          <cell r="AU545">
            <v>1190</v>
          </cell>
        </row>
        <row r="546">
          <cell r="T546" t="str">
            <v>DH1KD010KH09-GFE</v>
          </cell>
          <cell r="AU546">
            <v>1190</v>
          </cell>
        </row>
        <row r="547">
          <cell r="T547" t="str">
            <v>DH1KD010KH09-GFE</v>
          </cell>
          <cell r="AU547">
            <v>1190</v>
          </cell>
        </row>
        <row r="548">
          <cell r="T548" t="str">
            <v>DH1KD106KH02-EAB</v>
          </cell>
          <cell r="AU548">
            <v>1090</v>
          </cell>
        </row>
        <row r="549">
          <cell r="T549" t="str">
            <v>DH1KD106KH02-EAB</v>
          </cell>
          <cell r="AU549">
            <v>1090</v>
          </cell>
        </row>
        <row r="550">
          <cell r="T550" t="str">
            <v>DH1MG009DE57-6KD</v>
          </cell>
          <cell r="AU550">
            <v>990</v>
          </cell>
        </row>
        <row r="551">
          <cell r="T551" t="str">
            <v>DH1MG009DE57-6KD</v>
          </cell>
          <cell r="AU551">
            <v>990</v>
          </cell>
        </row>
        <row r="552">
          <cell r="T552" t="str">
            <v>DH1MG009DE57-6KD</v>
          </cell>
          <cell r="AU552">
            <v>990</v>
          </cell>
        </row>
        <row r="553">
          <cell r="T553" t="str">
            <v>DH1MG009DE65-0FA</v>
          </cell>
          <cell r="AU553">
            <v>990</v>
          </cell>
        </row>
        <row r="554">
          <cell r="T554" t="str">
            <v>DH1MG009DE65-0FA</v>
          </cell>
          <cell r="AU554">
            <v>990</v>
          </cell>
        </row>
        <row r="555">
          <cell r="T555" t="str">
            <v>DH1MG009DE65-0FA</v>
          </cell>
          <cell r="AU555">
            <v>990</v>
          </cell>
        </row>
        <row r="556">
          <cell r="T556" t="str">
            <v>DH1MG009DE65-0FA</v>
          </cell>
          <cell r="AU556">
            <v>990</v>
          </cell>
        </row>
        <row r="557">
          <cell r="T557" t="str">
            <v>DH1OB000BB04-EAB</v>
          </cell>
          <cell r="AU557">
            <v>690</v>
          </cell>
        </row>
        <row r="558">
          <cell r="T558" t="str">
            <v>DH1PM041VE82-SKU</v>
          </cell>
          <cell r="AU558">
            <v>1190</v>
          </cell>
        </row>
        <row r="559">
          <cell r="T559" t="str">
            <v>DH1PM041VE82-SKU</v>
          </cell>
          <cell r="AU559">
            <v>1190</v>
          </cell>
        </row>
        <row r="560">
          <cell r="T560" t="str">
            <v>DH1PQ270JC97-GFE</v>
          </cell>
          <cell r="AU560">
            <v>750</v>
          </cell>
        </row>
        <row r="561">
          <cell r="T561" t="str">
            <v>DH1PQ270JC97-GFE</v>
          </cell>
          <cell r="AU561">
            <v>750</v>
          </cell>
        </row>
        <row r="562">
          <cell r="T562" t="str">
            <v>DH1TD512WC68-0PA</v>
          </cell>
          <cell r="AU562">
            <v>2490</v>
          </cell>
        </row>
        <row r="563">
          <cell r="T563" t="str">
            <v>DH1TF430JC97-GFE</v>
          </cell>
          <cell r="AU563">
            <v>990</v>
          </cell>
        </row>
        <row r="564">
          <cell r="T564" t="str">
            <v>DH1TF618XJ35-6AE</v>
          </cell>
          <cell r="AU564">
            <v>1390</v>
          </cell>
        </row>
        <row r="565">
          <cell r="T565" t="str">
            <v>DH1TF618XJ35-6AE</v>
          </cell>
          <cell r="AU565">
            <v>1390</v>
          </cell>
        </row>
        <row r="566">
          <cell r="T566" t="str">
            <v>DM1FF223LPGE-0PA</v>
          </cell>
          <cell r="AU566">
            <v>1990</v>
          </cell>
        </row>
        <row r="567">
          <cell r="T567" t="str">
            <v>EF1AA370JJ95-EDY</v>
          </cell>
          <cell r="AU567">
            <v>1100</v>
          </cell>
        </row>
        <row r="568">
          <cell r="T568" t="str">
            <v>EF1AA370JJ95-EDY</v>
          </cell>
          <cell r="AU568">
            <v>1100</v>
          </cell>
        </row>
        <row r="569">
          <cell r="T569" t="str">
            <v>EF1AA370JJ95-EDY</v>
          </cell>
          <cell r="AU569">
            <v>1100</v>
          </cell>
        </row>
        <row r="570">
          <cell r="T570" t="str">
            <v>EF1AA370JJ95-EDY</v>
          </cell>
          <cell r="AU570">
            <v>1100</v>
          </cell>
        </row>
        <row r="571">
          <cell r="T571" t="str">
            <v>EH0AG004KI29-EGG</v>
          </cell>
          <cell r="AU571">
            <v>850</v>
          </cell>
        </row>
        <row r="572">
          <cell r="T572" t="str">
            <v>EH0EG010GE58-EAH</v>
          </cell>
          <cell r="AU572">
            <v>550</v>
          </cell>
        </row>
        <row r="573">
          <cell r="T573" t="str">
            <v>EH0EG010GE77-EAH</v>
          </cell>
          <cell r="AU573">
            <v>490</v>
          </cell>
        </row>
        <row r="574">
          <cell r="T574" t="str">
            <v>EH0EG010GE80-GTT</v>
          </cell>
          <cell r="AU574">
            <v>420</v>
          </cell>
        </row>
        <row r="575">
          <cell r="T575" t="str">
            <v>EH0EG010GE80-GTT</v>
          </cell>
          <cell r="AU575">
            <v>420</v>
          </cell>
        </row>
        <row r="576">
          <cell r="T576" t="str">
            <v>EH1EG010BC86-GAB</v>
          </cell>
          <cell r="AU576">
            <v>450</v>
          </cell>
        </row>
        <row r="577">
          <cell r="T577" t="str">
            <v>EH1GB066KI01-GCR</v>
          </cell>
          <cell r="AU577">
            <v>1090</v>
          </cell>
        </row>
        <row r="578">
          <cell r="T578" t="str">
            <v>EH1HS391WB01-0PA</v>
          </cell>
          <cell r="AU578">
            <v>990</v>
          </cell>
        </row>
        <row r="579">
          <cell r="T579" t="str">
            <v>EH1HS391WB01-0PA</v>
          </cell>
          <cell r="AU579">
            <v>990</v>
          </cell>
        </row>
        <row r="580">
          <cell r="T580" t="str">
            <v>EH1KD106KI01-GCR</v>
          </cell>
          <cell r="AU580">
            <v>1190</v>
          </cell>
        </row>
        <row r="581">
          <cell r="T581" t="str">
            <v>EH1TF955VH56-EAB</v>
          </cell>
          <cell r="AU581">
            <v>1650</v>
          </cell>
        </row>
        <row r="582">
          <cell r="T582" t="str">
            <v>EH1TF955VH56-EAB</v>
          </cell>
          <cell r="AU582">
            <v>1650</v>
          </cell>
        </row>
        <row r="583">
          <cell r="T583" t="str">
            <v>EH1TF955VH56-EAB</v>
          </cell>
          <cell r="AU583">
            <v>1650</v>
          </cell>
        </row>
        <row r="584">
          <cell r="T584" t="str">
            <v>EM1WJ070LSLX-0ED</v>
          </cell>
          <cell r="AU584">
            <v>650</v>
          </cell>
        </row>
        <row r="585">
          <cell r="T585" t="str">
            <v>WH1EF000B114-GAB</v>
          </cell>
          <cell r="AU585">
            <v>395</v>
          </cell>
        </row>
        <row r="586">
          <cell r="T586" t="str">
            <v>WH1EF000B114-GAB</v>
          </cell>
          <cell r="AU586">
            <v>395</v>
          </cell>
        </row>
        <row r="587">
          <cell r="T587" t="str">
            <v>WH1HS004C197-0FA</v>
          </cell>
          <cell r="AU587">
            <v>450</v>
          </cell>
        </row>
        <row r="588">
          <cell r="T588" t="str">
            <v>WH1HS004C197-0FA</v>
          </cell>
          <cell r="AU588">
            <v>450</v>
          </cell>
        </row>
        <row r="589">
          <cell r="T589" t="str">
            <v>XH0EG003JB19-0FA</v>
          </cell>
          <cell r="AU589">
            <v>450</v>
          </cell>
        </row>
        <row r="590">
          <cell r="T590" t="str">
            <v>XH1EF000BB23-GAB</v>
          </cell>
          <cell r="AU590">
            <v>395</v>
          </cell>
        </row>
        <row r="591">
          <cell r="T591" t="str">
            <v>XH1MG065DB67-0PC</v>
          </cell>
          <cell r="AU591">
            <v>990</v>
          </cell>
        </row>
        <row r="592">
          <cell r="T592" t="str">
            <v>XH1OB116XB06-0PA</v>
          </cell>
          <cell r="AU592">
            <v>990</v>
          </cell>
        </row>
        <row r="593">
          <cell r="T593" t="str">
            <v>XM1VG293LTLC-0FA</v>
          </cell>
          <cell r="AU593">
            <v>650</v>
          </cell>
        </row>
        <row r="594">
          <cell r="T594" t="str">
            <v>YH1MG005DB67-0PC</v>
          </cell>
          <cell r="AU594">
            <v>950</v>
          </cell>
        </row>
        <row r="595">
          <cell r="T595" t="str">
            <v>YH1OB06954JD-0PA</v>
          </cell>
          <cell r="AU595">
            <v>1290</v>
          </cell>
        </row>
        <row r="596">
          <cell r="T596" t="str">
            <v>YM0WJ012LVTL-0PA</v>
          </cell>
          <cell r="AU596">
            <v>450</v>
          </cell>
        </row>
        <row r="597">
          <cell r="T597" t="str">
            <v>YM1TA305LVIT-0PA</v>
          </cell>
          <cell r="AU597">
            <v>1090</v>
          </cell>
        </row>
        <row r="598">
          <cell r="T598" t="str">
            <v>YM1TA305LVIT-0PA</v>
          </cell>
          <cell r="AU598">
            <v>1090</v>
          </cell>
        </row>
        <row r="599">
          <cell r="T599" t="str">
            <v>YM1VI288LCGR-0FA</v>
          </cell>
          <cell r="AU599">
            <v>795</v>
          </cell>
        </row>
        <row r="600">
          <cell r="T600" t="str">
            <v>YU1UA075MB53-6UB</v>
          </cell>
          <cell r="AU600">
            <v>2790</v>
          </cell>
        </row>
        <row r="601">
          <cell r="T601" t="str">
            <v>AF1SG000WB08-0PA</v>
          </cell>
          <cell r="AU601">
            <v>2090</v>
          </cell>
        </row>
        <row r="602">
          <cell r="T602" t="str">
            <v>AH0OB000BB04-SGF</v>
          </cell>
          <cell r="AU602">
            <v>690</v>
          </cell>
        </row>
        <row r="603">
          <cell r="T603" t="str">
            <v>AH1TF315XF01-EAB</v>
          </cell>
          <cell r="AU603">
            <v>1850</v>
          </cell>
        </row>
        <row r="604">
          <cell r="T604" t="str">
            <v>BH0HU236VD98-WFP</v>
          </cell>
          <cell r="AU604">
            <v>1290</v>
          </cell>
        </row>
        <row r="605">
          <cell r="T605" t="str">
            <v>BH0KD036KF23-WFP</v>
          </cell>
          <cell r="AU605">
            <v>990</v>
          </cell>
        </row>
        <row r="606">
          <cell r="T606" t="str">
            <v>BH0KD036KF23-WFP</v>
          </cell>
          <cell r="AU606">
            <v>990</v>
          </cell>
        </row>
        <row r="607">
          <cell r="T607" t="str">
            <v>BH0MI044DD76-EHV</v>
          </cell>
          <cell r="AU607">
            <v>890</v>
          </cell>
        </row>
        <row r="608">
          <cell r="T608" t="str">
            <v>BH0MI044DD76-EHV</v>
          </cell>
          <cell r="AU608">
            <v>890</v>
          </cell>
        </row>
        <row r="609">
          <cell r="T609" t="str">
            <v>BH0TF451XH55-WFP</v>
          </cell>
          <cell r="AU609">
            <v>1990</v>
          </cell>
        </row>
        <row r="610">
          <cell r="T610" t="str">
            <v>BH1KH015KE93-0KA</v>
          </cell>
          <cell r="AU610">
            <v>950</v>
          </cell>
        </row>
        <row r="611">
          <cell r="T611" t="str">
            <v>BH1KH015KE93-0KA</v>
          </cell>
          <cell r="AU611">
            <v>950</v>
          </cell>
        </row>
        <row r="612">
          <cell r="T612" t="str">
            <v>BH1MH185CE13-8AD</v>
          </cell>
          <cell r="AU612">
            <v>950</v>
          </cell>
        </row>
        <row r="613">
          <cell r="T613" t="str">
            <v>BH1MH185CE13-8AD</v>
          </cell>
          <cell r="AU613">
            <v>950</v>
          </cell>
        </row>
        <row r="614">
          <cell r="T614" t="str">
            <v>BH1MH185CE13-8AD</v>
          </cell>
          <cell r="AU614">
            <v>950</v>
          </cell>
        </row>
        <row r="615">
          <cell r="T615" t="str">
            <v>BU1KD110KE94-SJQ</v>
          </cell>
          <cell r="AU615">
            <v>990</v>
          </cell>
        </row>
        <row r="616">
          <cell r="T616" t="str">
            <v>BU1KD110KE94-SJQ</v>
          </cell>
          <cell r="AU616">
            <v>990</v>
          </cell>
        </row>
        <row r="617">
          <cell r="T617" t="str">
            <v>CH0EC016BC73-YGD</v>
          </cell>
          <cell r="AU617">
            <v>395</v>
          </cell>
        </row>
        <row r="618">
          <cell r="T618" t="str">
            <v>CH1MI058DE02-0PC</v>
          </cell>
          <cell r="AU618">
            <v>1390</v>
          </cell>
        </row>
        <row r="619">
          <cell r="T619" t="str">
            <v>CH1MI058DE02-0PC</v>
          </cell>
          <cell r="AU619">
            <v>1390</v>
          </cell>
        </row>
        <row r="620">
          <cell r="T620" t="str">
            <v>CH1MI058DE02-0PC</v>
          </cell>
          <cell r="AU620">
            <v>1390</v>
          </cell>
        </row>
        <row r="621">
          <cell r="T621" t="str">
            <v>CH1ML063DE17-EAB</v>
          </cell>
          <cell r="AU621">
            <v>990</v>
          </cell>
        </row>
        <row r="622">
          <cell r="T622" t="str">
            <v>CH1ML063DE17-EAB</v>
          </cell>
          <cell r="AU622">
            <v>990</v>
          </cell>
        </row>
        <row r="623">
          <cell r="T623" t="str">
            <v>CH6HS320XH89-0PA</v>
          </cell>
          <cell r="AU623">
            <v>990</v>
          </cell>
        </row>
        <row r="624">
          <cell r="T624" t="str">
            <v>CH6JT210ME52-EAB</v>
          </cell>
          <cell r="AU624">
            <v>1190</v>
          </cell>
        </row>
        <row r="625">
          <cell r="T625" t="str">
            <v>DF1SB215KG96-OIW</v>
          </cell>
          <cell r="AU625">
            <v>1450</v>
          </cell>
        </row>
        <row r="626">
          <cell r="T626" t="str">
            <v>DH0KD000KH32-GBQ</v>
          </cell>
          <cell r="AU626">
            <v>990</v>
          </cell>
        </row>
        <row r="627">
          <cell r="T627" t="str">
            <v>DH0KD000KH32-GBQ</v>
          </cell>
          <cell r="AU627">
            <v>990</v>
          </cell>
        </row>
        <row r="628">
          <cell r="T628" t="str">
            <v>DH1EG010BC68-UKB</v>
          </cell>
          <cell r="AU628">
            <v>425</v>
          </cell>
        </row>
        <row r="629">
          <cell r="T629" t="str">
            <v>DH1GB066KH02-EAB</v>
          </cell>
          <cell r="AU629">
            <v>1090</v>
          </cell>
        </row>
        <row r="630">
          <cell r="T630" t="str">
            <v>DH1GB066KH02-EAB</v>
          </cell>
          <cell r="AU630">
            <v>1090</v>
          </cell>
        </row>
        <row r="631">
          <cell r="T631" t="str">
            <v>DH1GB066KH02-EAB</v>
          </cell>
          <cell r="AU631">
            <v>1090</v>
          </cell>
        </row>
        <row r="632">
          <cell r="T632" t="str">
            <v>DH1JT22537CF-0PA</v>
          </cell>
          <cell r="AU632">
            <v>1890</v>
          </cell>
        </row>
        <row r="633">
          <cell r="T633" t="str">
            <v>DH1KD000KG95-EAB</v>
          </cell>
          <cell r="AU633">
            <v>890</v>
          </cell>
        </row>
        <row r="634">
          <cell r="T634" t="str">
            <v>DH1KD000KG95-EAB</v>
          </cell>
          <cell r="AU634">
            <v>890</v>
          </cell>
        </row>
        <row r="635">
          <cell r="T635" t="str">
            <v>DH1KD000KG97-EAB</v>
          </cell>
          <cell r="AU635">
            <v>890</v>
          </cell>
        </row>
        <row r="636">
          <cell r="T636" t="str">
            <v>DH1KD000KG97-EAB</v>
          </cell>
          <cell r="AU636">
            <v>890</v>
          </cell>
        </row>
        <row r="637">
          <cell r="T637" t="str">
            <v>DH1KD000KG97-EAB</v>
          </cell>
          <cell r="AU637">
            <v>890</v>
          </cell>
        </row>
        <row r="638">
          <cell r="T638" t="str">
            <v>DH1KD000KG97-SAJ</v>
          </cell>
          <cell r="AU638">
            <v>890</v>
          </cell>
        </row>
        <row r="639">
          <cell r="T639" t="str">
            <v>DH1KD000KG97-SAJ</v>
          </cell>
          <cell r="AU639">
            <v>890</v>
          </cell>
        </row>
        <row r="640">
          <cell r="T640" t="str">
            <v>DH1KD000KG97-SAJ</v>
          </cell>
          <cell r="AU640">
            <v>890</v>
          </cell>
        </row>
        <row r="641">
          <cell r="T641" t="str">
            <v>DH1KD010KH09-GFE</v>
          </cell>
          <cell r="AU641">
            <v>1190</v>
          </cell>
        </row>
        <row r="642">
          <cell r="T642" t="str">
            <v>DH1KD106KH02-EAB</v>
          </cell>
          <cell r="AU642">
            <v>1090</v>
          </cell>
        </row>
        <row r="643">
          <cell r="T643" t="str">
            <v>DH1KD106KH02-EAB</v>
          </cell>
          <cell r="AU643">
            <v>1090</v>
          </cell>
        </row>
        <row r="644">
          <cell r="T644" t="str">
            <v>DH1MG009DE57-6KD</v>
          </cell>
          <cell r="AU644">
            <v>990</v>
          </cell>
        </row>
        <row r="645">
          <cell r="T645" t="str">
            <v>DH1PM041VE82-SKU</v>
          </cell>
          <cell r="AU645">
            <v>1190</v>
          </cell>
        </row>
        <row r="646">
          <cell r="T646" t="str">
            <v>DH1PQ270JC97-GFE</v>
          </cell>
          <cell r="AU646">
            <v>750</v>
          </cell>
        </row>
        <row r="647">
          <cell r="T647" t="str">
            <v>DH1TD512WC68-0PA</v>
          </cell>
          <cell r="AU647">
            <v>2490</v>
          </cell>
        </row>
        <row r="648">
          <cell r="T648" t="str">
            <v>DH1TD512WC68-0PA</v>
          </cell>
          <cell r="AU648">
            <v>2490</v>
          </cell>
        </row>
        <row r="649">
          <cell r="T649" t="str">
            <v>DH1TF430JC97-GFE</v>
          </cell>
          <cell r="AU649">
            <v>990</v>
          </cell>
        </row>
        <row r="650">
          <cell r="T650" t="str">
            <v>EH0AG004KI29-EGG</v>
          </cell>
          <cell r="AU650">
            <v>850</v>
          </cell>
        </row>
        <row r="651">
          <cell r="T651" t="str">
            <v>EH0AG004KI29-EGG</v>
          </cell>
          <cell r="AU651">
            <v>850</v>
          </cell>
        </row>
        <row r="652">
          <cell r="T652" t="str">
            <v>EH0AG004KI29-EGG</v>
          </cell>
          <cell r="AU652">
            <v>850</v>
          </cell>
        </row>
        <row r="653">
          <cell r="T653" t="str">
            <v>EH0AG004KI29-EGG</v>
          </cell>
          <cell r="AU653">
            <v>850</v>
          </cell>
        </row>
        <row r="654">
          <cell r="T654" t="str">
            <v>EH0EG010GE58-EAH</v>
          </cell>
          <cell r="AU654">
            <v>550</v>
          </cell>
        </row>
        <row r="655">
          <cell r="T655" t="str">
            <v>EH0EG010GE58-EAH</v>
          </cell>
          <cell r="AU655">
            <v>550</v>
          </cell>
        </row>
        <row r="656">
          <cell r="T656" t="str">
            <v>EH0EG010GE58-EAH</v>
          </cell>
          <cell r="AU656">
            <v>550</v>
          </cell>
        </row>
        <row r="657">
          <cell r="T657" t="str">
            <v>EH0EG010GE77-EAH</v>
          </cell>
          <cell r="AU657">
            <v>490</v>
          </cell>
        </row>
        <row r="658">
          <cell r="T658" t="str">
            <v>EH0EG010GE77-EAH</v>
          </cell>
          <cell r="AU658">
            <v>490</v>
          </cell>
        </row>
        <row r="659">
          <cell r="T659" t="str">
            <v>EH0EG010GE80-GTT</v>
          </cell>
          <cell r="AU659">
            <v>420</v>
          </cell>
        </row>
        <row r="660">
          <cell r="T660" t="str">
            <v>EH1EG010BC86-EAP</v>
          </cell>
          <cell r="AU660">
            <v>450</v>
          </cell>
        </row>
        <row r="661">
          <cell r="T661" t="str">
            <v>EH1EG010BC86-GAB</v>
          </cell>
          <cell r="AU661">
            <v>450</v>
          </cell>
        </row>
        <row r="662">
          <cell r="T662" t="str">
            <v>EH1EG010BC86-GAB</v>
          </cell>
          <cell r="AU662">
            <v>450</v>
          </cell>
        </row>
        <row r="663">
          <cell r="T663" t="str">
            <v>EH1GB066KI01-GCR</v>
          </cell>
          <cell r="AU663">
            <v>1090</v>
          </cell>
        </row>
        <row r="664">
          <cell r="T664" t="str">
            <v>EH1GB066KI01-GCR</v>
          </cell>
          <cell r="AU664">
            <v>1090</v>
          </cell>
        </row>
        <row r="665">
          <cell r="T665" t="str">
            <v>EH1GB066KI01-GCR</v>
          </cell>
          <cell r="AU665">
            <v>1090</v>
          </cell>
        </row>
        <row r="666">
          <cell r="T666" t="str">
            <v>EH1HS391WB01-0PA</v>
          </cell>
          <cell r="AU666">
            <v>990</v>
          </cell>
        </row>
        <row r="667">
          <cell r="T667" t="str">
            <v>EH1HS391WB01-0PA</v>
          </cell>
          <cell r="AU667">
            <v>990</v>
          </cell>
        </row>
        <row r="668">
          <cell r="T668" t="str">
            <v>EH1KD106KI01-GCR</v>
          </cell>
          <cell r="AU668">
            <v>1190</v>
          </cell>
        </row>
        <row r="669">
          <cell r="T669" t="str">
            <v>EH1KD106KI01-GCR</v>
          </cell>
          <cell r="AU669">
            <v>1190</v>
          </cell>
        </row>
        <row r="670">
          <cell r="T670" t="str">
            <v>EH1KD106KI01-GCR</v>
          </cell>
          <cell r="AU670">
            <v>1190</v>
          </cell>
        </row>
        <row r="671">
          <cell r="T671" t="str">
            <v>EH1KD106KI01-GCR</v>
          </cell>
          <cell r="AU671">
            <v>1190</v>
          </cell>
        </row>
        <row r="672">
          <cell r="T672" t="str">
            <v>EH1TF955VH56-EAB</v>
          </cell>
          <cell r="AU672">
            <v>1650</v>
          </cell>
        </row>
        <row r="673">
          <cell r="T673" t="str">
            <v>EH1TF955VH56-EAB</v>
          </cell>
          <cell r="AU673">
            <v>1650</v>
          </cell>
        </row>
        <row r="674">
          <cell r="T674" t="str">
            <v>EM1WJ070LSLX-0ED</v>
          </cell>
          <cell r="AU674">
            <v>650</v>
          </cell>
        </row>
        <row r="675">
          <cell r="T675" t="str">
            <v>VH1JT000G017-AAA</v>
          </cell>
          <cell r="AU675">
            <v>790</v>
          </cell>
        </row>
        <row r="676">
          <cell r="T676" t="str">
            <v>WH1EF000B114-GAB</v>
          </cell>
          <cell r="AU676">
            <v>395</v>
          </cell>
        </row>
        <row r="677">
          <cell r="T677" t="str">
            <v>WH1EF000B114-GAB</v>
          </cell>
          <cell r="AU677">
            <v>395</v>
          </cell>
        </row>
        <row r="678">
          <cell r="T678" t="str">
            <v>WH1HS004C197-0FA</v>
          </cell>
          <cell r="AU678">
            <v>450</v>
          </cell>
        </row>
        <row r="679">
          <cell r="T679" t="str">
            <v>WM1VI244TJMS-GFE</v>
          </cell>
          <cell r="AU679">
            <v>595</v>
          </cell>
        </row>
        <row r="680">
          <cell r="T680" t="str">
            <v>WM1VI244TJMS-GFE</v>
          </cell>
          <cell r="AU680">
            <v>595</v>
          </cell>
        </row>
        <row r="681">
          <cell r="T681" t="str">
            <v>XH1EF000BB23-GAB</v>
          </cell>
          <cell r="AU681">
            <v>395</v>
          </cell>
        </row>
        <row r="682">
          <cell r="T682" t="str">
            <v>XH1EF000BB23-GAB</v>
          </cell>
          <cell r="AU682">
            <v>395</v>
          </cell>
        </row>
        <row r="683">
          <cell r="T683" t="str">
            <v>XH1OB116XB06-0PA</v>
          </cell>
          <cell r="AU683">
            <v>990</v>
          </cell>
        </row>
        <row r="684">
          <cell r="T684" t="str">
            <v>YH1EH015BB15-UBB</v>
          </cell>
          <cell r="AU684">
            <v>425</v>
          </cell>
        </row>
        <row r="685">
          <cell r="T685" t="str">
            <v>YU1UA075MB53-6UB</v>
          </cell>
          <cell r="AU685">
            <v>2790</v>
          </cell>
        </row>
        <row r="686">
          <cell r="T686" t="str">
            <v>AH0KL004KD98-GAU</v>
          </cell>
          <cell r="AU686">
            <v>1390</v>
          </cell>
        </row>
        <row r="687">
          <cell r="T687" t="str">
            <v>BH1KH015KE93-0KA</v>
          </cell>
          <cell r="AU687">
            <v>950</v>
          </cell>
        </row>
        <row r="688">
          <cell r="T688" t="str">
            <v>BH1KH015KE93-0PA</v>
          </cell>
          <cell r="AU688">
            <v>950</v>
          </cell>
        </row>
        <row r="689">
          <cell r="T689" t="str">
            <v>BU1KD110KE94-SJQ</v>
          </cell>
          <cell r="AU689">
            <v>990</v>
          </cell>
        </row>
        <row r="690">
          <cell r="T690" t="str">
            <v>CH1OA003BB04-EAB</v>
          </cell>
          <cell r="AU690">
            <v>550</v>
          </cell>
        </row>
        <row r="691">
          <cell r="T691" t="str">
            <v>DH1EG010BC68-UKB</v>
          </cell>
          <cell r="AU691">
            <v>425</v>
          </cell>
        </row>
        <row r="692">
          <cell r="T692" t="str">
            <v>DH1JR002BB65-OES</v>
          </cell>
          <cell r="AU692">
            <v>790</v>
          </cell>
        </row>
        <row r="693">
          <cell r="T693" t="str">
            <v>DH1KD000KG95-EAB</v>
          </cell>
          <cell r="AU693">
            <v>890</v>
          </cell>
        </row>
        <row r="694">
          <cell r="T694" t="str">
            <v>DH1KD000KG95-EAB</v>
          </cell>
          <cell r="AU694">
            <v>890</v>
          </cell>
        </row>
        <row r="695">
          <cell r="T695" t="str">
            <v>DH1KD000KG95-EAB</v>
          </cell>
          <cell r="AU695">
            <v>890</v>
          </cell>
        </row>
        <row r="696">
          <cell r="T696" t="str">
            <v>DH1KD000KG97-EAB</v>
          </cell>
          <cell r="AU696">
            <v>890</v>
          </cell>
        </row>
        <row r="697">
          <cell r="T697" t="str">
            <v>DH1KD000KG97-SAJ</v>
          </cell>
          <cell r="AU697">
            <v>890</v>
          </cell>
        </row>
        <row r="698">
          <cell r="T698" t="str">
            <v>DH1KD106KH02-EAB</v>
          </cell>
          <cell r="AU698">
            <v>1090</v>
          </cell>
        </row>
        <row r="699">
          <cell r="T699" t="str">
            <v>DH1PQ270JC97-GFE</v>
          </cell>
          <cell r="AU699">
            <v>750</v>
          </cell>
        </row>
        <row r="700">
          <cell r="T700" t="str">
            <v>EH1EG010BC86-GAB</v>
          </cell>
          <cell r="AU700">
            <v>450</v>
          </cell>
        </row>
        <row r="701">
          <cell r="T701" t="str">
            <v>XH0EG003JB19-0FA</v>
          </cell>
          <cell r="AU701">
            <v>450</v>
          </cell>
        </row>
        <row r="702">
          <cell r="T702" t="str">
            <v>XH1EF000BB23-GAB</v>
          </cell>
          <cell r="AU702">
            <v>395</v>
          </cell>
        </row>
        <row r="703">
          <cell r="T703" t="str">
            <v>DH0JS118BC81-EAH</v>
          </cell>
          <cell r="AU703">
            <v>850</v>
          </cell>
        </row>
        <row r="704">
          <cell r="T704" t="str">
            <v>DH0JS118BC81-EAH</v>
          </cell>
          <cell r="AU704">
            <v>850</v>
          </cell>
        </row>
        <row r="705">
          <cell r="T705" t="str">
            <v>XH0EG003JB19-0FA</v>
          </cell>
          <cell r="AU705">
            <v>450</v>
          </cell>
        </row>
        <row r="706">
          <cell r="T706" t="str">
            <v>DM1FF223LPGE-0PA</v>
          </cell>
          <cell r="AU706">
            <v>1990</v>
          </cell>
        </row>
        <row r="707">
          <cell r="T707" t="str">
            <v>EH1EG010BC86-EAP</v>
          </cell>
          <cell r="AU707">
            <v>450</v>
          </cell>
        </row>
        <row r="708">
          <cell r="T708" t="str">
            <v>AH1EG010GC50-ADI</v>
          </cell>
          <cell r="AU708">
            <v>750</v>
          </cell>
        </row>
        <row r="709">
          <cell r="T709" t="str">
            <v>CH2HN065XJ05-UDF</v>
          </cell>
          <cell r="AU709">
            <v>850</v>
          </cell>
        </row>
        <row r="710">
          <cell r="T710" t="str">
            <v>EH0HN087VI27-GAB</v>
          </cell>
          <cell r="AU710">
            <v>950</v>
          </cell>
        </row>
        <row r="711">
          <cell r="T711" t="str">
            <v>EH0HN087VI27-GAB</v>
          </cell>
          <cell r="AU711">
            <v>950</v>
          </cell>
        </row>
        <row r="712">
          <cell r="T712" t="str">
            <v>EH0HN087VI27-GAB</v>
          </cell>
          <cell r="AU712">
            <v>950</v>
          </cell>
        </row>
        <row r="713">
          <cell r="T713" t="str">
            <v>EH0SC195MD02-EAP</v>
          </cell>
          <cell r="AU713">
            <v>2190</v>
          </cell>
        </row>
        <row r="714">
          <cell r="T714" t="str">
            <v>EH0SC195MD02-EAP</v>
          </cell>
          <cell r="AU714">
            <v>2190</v>
          </cell>
        </row>
        <row r="715">
          <cell r="T715" t="str">
            <v>EH0SC195MD02-EAP</v>
          </cell>
          <cell r="AU715">
            <v>2190</v>
          </cell>
        </row>
        <row r="716">
          <cell r="T716" t="str">
            <v>EH1GB020KI03-GAB</v>
          </cell>
          <cell r="AU716">
            <v>950</v>
          </cell>
        </row>
        <row r="717">
          <cell r="T717" t="str">
            <v>EH1PQ305VH47-EAB</v>
          </cell>
          <cell r="AU717">
            <v>1290</v>
          </cell>
        </row>
        <row r="718">
          <cell r="T718" t="str">
            <v>EH1PQ305VH47-EAB</v>
          </cell>
          <cell r="AU718">
            <v>1290</v>
          </cell>
        </row>
        <row r="719">
          <cell r="T719" t="str">
            <v>EH1PQ305WC09-0PA</v>
          </cell>
          <cell r="AU719">
            <v>1190</v>
          </cell>
        </row>
        <row r="720">
          <cell r="T720" t="str">
            <v>EH1PQ305WC09-0PA</v>
          </cell>
          <cell r="AU720">
            <v>1190</v>
          </cell>
        </row>
        <row r="721">
          <cell r="T721" t="str">
            <v>WH0KE010K050-1KB</v>
          </cell>
          <cell r="AU721">
            <v>1390</v>
          </cell>
        </row>
        <row r="722">
          <cell r="T722" t="str">
            <v>WH0KE010K050-1KB</v>
          </cell>
          <cell r="AU722">
            <v>1390</v>
          </cell>
        </row>
        <row r="723">
          <cell r="T723" t="str">
            <v>WH0KE010K050-1KB</v>
          </cell>
          <cell r="AU723">
            <v>1390</v>
          </cell>
        </row>
        <row r="724">
          <cell r="T724" t="str">
            <v>WH0KF020K020-GFE</v>
          </cell>
          <cell r="AU724">
            <v>1290</v>
          </cell>
        </row>
        <row r="725">
          <cell r="T725" t="str">
            <v>WH0KF020K020-GFE</v>
          </cell>
          <cell r="AU725">
            <v>1290</v>
          </cell>
        </row>
        <row r="726">
          <cell r="T726" t="str">
            <v>WH0KF020K020-GFE</v>
          </cell>
          <cell r="AU726">
            <v>1290</v>
          </cell>
        </row>
        <row r="727">
          <cell r="T727" t="str">
            <v>XH1EL015JB89-0FA</v>
          </cell>
          <cell r="AU727">
            <v>450</v>
          </cell>
        </row>
        <row r="728">
          <cell r="T728" t="str">
            <v>XH1PN005CB40-0PA</v>
          </cell>
          <cell r="AU728">
            <v>990</v>
          </cell>
        </row>
        <row r="729">
          <cell r="T729" t="str">
            <v>YH0JT145BB94-GJC</v>
          </cell>
          <cell r="AU729">
            <v>1190</v>
          </cell>
        </row>
        <row r="730">
          <cell r="T730" t="str">
            <v>YH0JT145BB94-GJC</v>
          </cell>
          <cell r="AU730">
            <v>1190</v>
          </cell>
        </row>
        <row r="731">
          <cell r="T731" t="str">
            <v>AH1EG010GC50-ADI</v>
          </cell>
          <cell r="AU731">
            <v>750</v>
          </cell>
        </row>
        <row r="732">
          <cell r="T732" t="str">
            <v>AH1EG010GC50-ADI</v>
          </cell>
          <cell r="AU732">
            <v>750</v>
          </cell>
        </row>
        <row r="733">
          <cell r="T733" t="str">
            <v>BH1KL037KE94-SJQ</v>
          </cell>
          <cell r="AU733">
            <v>1390</v>
          </cell>
        </row>
        <row r="734">
          <cell r="T734" t="str">
            <v>CH2HN065XJ05-UDF</v>
          </cell>
          <cell r="AU734">
            <v>850</v>
          </cell>
        </row>
        <row r="735">
          <cell r="T735" t="str">
            <v>DH0HN067VG54-SNQ</v>
          </cell>
          <cell r="AU735">
            <v>890</v>
          </cell>
        </row>
        <row r="736">
          <cell r="T736" t="str">
            <v>DH0HN067VG54-SNQ</v>
          </cell>
          <cell r="AU736">
            <v>890</v>
          </cell>
        </row>
        <row r="737">
          <cell r="T737" t="str">
            <v>EH1GB020KI03-GAB</v>
          </cell>
          <cell r="AU737">
            <v>950</v>
          </cell>
        </row>
        <row r="738">
          <cell r="T738" t="str">
            <v>EH1GB020KI03-GAB</v>
          </cell>
          <cell r="AU738">
            <v>950</v>
          </cell>
        </row>
        <row r="739">
          <cell r="T739" t="str">
            <v>EH1GB020KI03-GAB</v>
          </cell>
          <cell r="AU739">
            <v>950</v>
          </cell>
        </row>
        <row r="740">
          <cell r="T740" t="str">
            <v>EH1PQ305VH47-EAB</v>
          </cell>
          <cell r="AU740">
            <v>1290</v>
          </cell>
        </row>
        <row r="741">
          <cell r="T741" t="str">
            <v>EH1PQ305VH47-EAB</v>
          </cell>
          <cell r="AU741">
            <v>1290</v>
          </cell>
        </row>
        <row r="742">
          <cell r="T742" t="str">
            <v>EH1PQ305WC09-0PA</v>
          </cell>
          <cell r="AU742">
            <v>1190</v>
          </cell>
        </row>
        <row r="743">
          <cell r="T743" t="str">
            <v>EH1PQ305WC09-0PA</v>
          </cell>
          <cell r="AU743">
            <v>1190</v>
          </cell>
        </row>
        <row r="744">
          <cell r="T744" t="str">
            <v>XH1EL015JB89-0PA</v>
          </cell>
          <cell r="AU744">
            <v>450</v>
          </cell>
        </row>
        <row r="745">
          <cell r="T745" t="str">
            <v>XH1EL015JB89-0PA</v>
          </cell>
          <cell r="AU745">
            <v>450</v>
          </cell>
        </row>
        <row r="746">
          <cell r="T746" t="str">
            <v>XH1PN005CB40-0PA</v>
          </cell>
          <cell r="AU746">
            <v>990</v>
          </cell>
        </row>
        <row r="747">
          <cell r="T747" t="str">
            <v>YH0JT145BB94-GJC</v>
          </cell>
          <cell r="AU747">
            <v>1190</v>
          </cell>
        </row>
        <row r="748">
          <cell r="T748" t="str">
            <v>BH1KL037KE94-SJQ</v>
          </cell>
          <cell r="AU748">
            <v>1390</v>
          </cell>
        </row>
        <row r="749">
          <cell r="T749" t="str">
            <v>CH2HN065XJ05-UDF</v>
          </cell>
          <cell r="AU749">
            <v>850</v>
          </cell>
        </row>
        <row r="750">
          <cell r="T750" t="str">
            <v>XH1EL015JB89-0FA</v>
          </cell>
          <cell r="AU750">
            <v>450</v>
          </cell>
        </row>
        <row r="751">
          <cell r="T751" t="str">
            <v>XH1EL015JB89-0FA</v>
          </cell>
          <cell r="AU751">
            <v>450</v>
          </cell>
        </row>
        <row r="752">
          <cell r="T752" t="str">
            <v>XH1EL015JB89-0FA</v>
          </cell>
          <cell r="AU752">
            <v>450</v>
          </cell>
        </row>
        <row r="753">
          <cell r="T753" t="str">
            <v>XH1EL015JB89-0PA</v>
          </cell>
          <cell r="AU753">
            <v>450</v>
          </cell>
        </row>
        <row r="754">
          <cell r="T754" t="str">
            <v>XH1EL015JB89-0PA</v>
          </cell>
          <cell r="AU754">
            <v>450</v>
          </cell>
        </row>
        <row r="755">
          <cell r="T755" t="str">
            <v>XH1PN005CB40-0PA</v>
          </cell>
          <cell r="AU755">
            <v>990</v>
          </cell>
        </row>
        <row r="756">
          <cell r="T756" t="str">
            <v>AH0JT047GC87-EGP</v>
          </cell>
          <cell r="AU756">
            <v>1290</v>
          </cell>
        </row>
        <row r="757">
          <cell r="T757" t="str">
            <v>AH0JT047GC87-EGP</v>
          </cell>
          <cell r="AU757">
            <v>1290</v>
          </cell>
        </row>
        <row r="758">
          <cell r="T758" t="str">
            <v>AH0JT047GC87-EGP</v>
          </cell>
          <cell r="AU758">
            <v>1290</v>
          </cell>
        </row>
        <row r="759">
          <cell r="T759" t="str">
            <v>AH0XB001HB30-GMX</v>
          </cell>
          <cell r="AU759">
            <v>495</v>
          </cell>
        </row>
        <row r="760">
          <cell r="T760" t="str">
            <v>AH1EG010BC03-UDN</v>
          </cell>
          <cell r="AU760">
            <v>495</v>
          </cell>
        </row>
        <row r="761">
          <cell r="T761" t="str">
            <v>AH1EG010BC03-UDN</v>
          </cell>
          <cell r="AU761">
            <v>495</v>
          </cell>
        </row>
        <row r="762">
          <cell r="T762" t="str">
            <v>AH1EG010BC03-UDN</v>
          </cell>
          <cell r="AU762">
            <v>495</v>
          </cell>
        </row>
        <row r="763">
          <cell r="T763" t="str">
            <v>AH1EM016GC48-YFM</v>
          </cell>
          <cell r="AU763">
            <v>790</v>
          </cell>
        </row>
        <row r="764">
          <cell r="T764" t="str">
            <v>AH1EM016GC48-YFM</v>
          </cell>
          <cell r="AU764">
            <v>790</v>
          </cell>
        </row>
        <row r="765">
          <cell r="T765" t="str">
            <v>AH1GB045KD54-UDW</v>
          </cell>
          <cell r="AU765">
            <v>890</v>
          </cell>
        </row>
        <row r="766">
          <cell r="T766" t="str">
            <v>AH1GB045KD54-UDW</v>
          </cell>
          <cell r="AU766">
            <v>890</v>
          </cell>
        </row>
        <row r="767">
          <cell r="T767" t="str">
            <v>AH1GB045KD54-UDW</v>
          </cell>
          <cell r="AU767">
            <v>890</v>
          </cell>
        </row>
        <row r="768">
          <cell r="T768" t="str">
            <v>AH1HS055CD12-UDF</v>
          </cell>
          <cell r="AU768">
            <v>1050</v>
          </cell>
        </row>
        <row r="769">
          <cell r="T769" t="str">
            <v>AH1HS055CD12-UDF</v>
          </cell>
          <cell r="AU769">
            <v>1050</v>
          </cell>
        </row>
        <row r="770">
          <cell r="T770" t="str">
            <v>AH1HS055CD12-UDF</v>
          </cell>
          <cell r="AU770">
            <v>1050</v>
          </cell>
        </row>
        <row r="771">
          <cell r="T771" t="str">
            <v>AH1HU077VC98-WAA</v>
          </cell>
          <cell r="AU771">
            <v>850</v>
          </cell>
        </row>
        <row r="772">
          <cell r="T772" t="str">
            <v>AH1HU077VC98-WAA</v>
          </cell>
          <cell r="AU772">
            <v>850</v>
          </cell>
        </row>
        <row r="773">
          <cell r="T773" t="str">
            <v>AH1JR070KD54-UDW</v>
          </cell>
          <cell r="AU773">
            <v>1290</v>
          </cell>
        </row>
        <row r="774">
          <cell r="T774" t="str">
            <v>AH1JR070KD54-UDW</v>
          </cell>
          <cell r="AU774">
            <v>1290</v>
          </cell>
        </row>
        <row r="775">
          <cell r="T775" t="str">
            <v>AH1JR070KD54-UDW</v>
          </cell>
          <cell r="AU775">
            <v>1290</v>
          </cell>
        </row>
        <row r="776">
          <cell r="T776" t="str">
            <v>AH1JR070KD54-UDW</v>
          </cell>
          <cell r="AU776">
            <v>1290</v>
          </cell>
        </row>
        <row r="777">
          <cell r="T777" t="str">
            <v>AH1JS004GC61-WDV</v>
          </cell>
          <cell r="AU777">
            <v>790</v>
          </cell>
        </row>
        <row r="778">
          <cell r="T778" t="str">
            <v>AH1JS004GC61-WDV</v>
          </cell>
          <cell r="AU778">
            <v>790</v>
          </cell>
        </row>
        <row r="779">
          <cell r="T779" t="str">
            <v>AH1KD001KD91-EER</v>
          </cell>
          <cell r="AU779">
            <v>1190</v>
          </cell>
        </row>
        <row r="780">
          <cell r="T780" t="str">
            <v>AH1KD001KD91-EER</v>
          </cell>
          <cell r="AU780">
            <v>1190</v>
          </cell>
        </row>
        <row r="781">
          <cell r="T781" t="str">
            <v>AH1KD001KD91-EER</v>
          </cell>
          <cell r="AU781">
            <v>1190</v>
          </cell>
        </row>
        <row r="782">
          <cell r="T782" t="str">
            <v>AH1KD001KD91-EER</v>
          </cell>
          <cell r="AU782">
            <v>1190</v>
          </cell>
        </row>
        <row r="783">
          <cell r="T783" t="str">
            <v>AH1KD001KD91-EER</v>
          </cell>
          <cell r="AU783">
            <v>1190</v>
          </cell>
        </row>
        <row r="784">
          <cell r="T784" t="str">
            <v>AH1KE010KE07-WEI</v>
          </cell>
          <cell r="AU784">
            <v>1190</v>
          </cell>
        </row>
        <row r="785">
          <cell r="T785" t="str">
            <v>AH1KE010KE07-WEI</v>
          </cell>
          <cell r="AU785">
            <v>1190</v>
          </cell>
        </row>
        <row r="786">
          <cell r="T786" t="str">
            <v>AH1OB211BB15-EEN</v>
          </cell>
          <cell r="AU786">
            <v>990</v>
          </cell>
        </row>
        <row r="787">
          <cell r="T787" t="str">
            <v>AH1OB211BB15-EEN</v>
          </cell>
          <cell r="AU787">
            <v>990</v>
          </cell>
        </row>
        <row r="788">
          <cell r="T788" t="str">
            <v>AH1OB211BB15-EEN</v>
          </cell>
          <cell r="AU788">
            <v>990</v>
          </cell>
        </row>
        <row r="789">
          <cell r="T789" t="str">
            <v>AH1PM030WB02-6UB</v>
          </cell>
          <cell r="AU789">
            <v>890</v>
          </cell>
        </row>
        <row r="790">
          <cell r="T790" t="str">
            <v>AH1PM030WB02-7CA</v>
          </cell>
          <cell r="AU790">
            <v>890</v>
          </cell>
        </row>
        <row r="791">
          <cell r="T791" t="str">
            <v>AH1PM030WB02-7CA</v>
          </cell>
          <cell r="AU791">
            <v>890</v>
          </cell>
        </row>
        <row r="792">
          <cell r="T792" t="str">
            <v>AH1PM030WB02-7CA</v>
          </cell>
          <cell r="AU792">
            <v>890</v>
          </cell>
        </row>
        <row r="793">
          <cell r="T793" t="str">
            <v>AH1PM030WB02-7CA</v>
          </cell>
          <cell r="AU793">
            <v>890</v>
          </cell>
        </row>
        <row r="794">
          <cell r="T794" t="str">
            <v>AH1PN005WB05-0PA</v>
          </cell>
          <cell r="AU794">
            <v>1190</v>
          </cell>
        </row>
        <row r="795">
          <cell r="T795" t="str">
            <v>AH1PN005WB05-0PA</v>
          </cell>
          <cell r="AU795">
            <v>1190</v>
          </cell>
        </row>
        <row r="796">
          <cell r="T796" t="str">
            <v>AH1PO018XE13-0PA</v>
          </cell>
          <cell r="AU796">
            <v>1290</v>
          </cell>
        </row>
        <row r="797">
          <cell r="T797" t="str">
            <v>AH1PO018XE13-0PA</v>
          </cell>
          <cell r="AU797">
            <v>1290</v>
          </cell>
        </row>
        <row r="798">
          <cell r="T798" t="str">
            <v>AH1PO018XE13-0PA</v>
          </cell>
          <cell r="AU798">
            <v>1290</v>
          </cell>
        </row>
        <row r="799">
          <cell r="T799" t="str">
            <v>AH1PO023XE40-0PA</v>
          </cell>
          <cell r="AU799">
            <v>1290</v>
          </cell>
        </row>
        <row r="800">
          <cell r="T800" t="str">
            <v>AH1PO023XE40-0PA</v>
          </cell>
          <cell r="AU800">
            <v>1290</v>
          </cell>
        </row>
        <row r="801">
          <cell r="T801" t="str">
            <v>AH1PO023XE40-0PA</v>
          </cell>
          <cell r="AU801">
            <v>1290</v>
          </cell>
        </row>
        <row r="802">
          <cell r="T802" t="str">
            <v>AH1PO023XE40-8AG</v>
          </cell>
          <cell r="AU802">
            <v>1290</v>
          </cell>
        </row>
        <row r="803">
          <cell r="T803" t="str">
            <v>AH1PO023XE40-8AG</v>
          </cell>
          <cell r="AU803">
            <v>1290</v>
          </cell>
        </row>
        <row r="804">
          <cell r="T804" t="str">
            <v>AH1PO023XE40-8AG</v>
          </cell>
          <cell r="AU804">
            <v>1290</v>
          </cell>
        </row>
        <row r="805">
          <cell r="T805" t="str">
            <v>AH1UE110CD05-UDF</v>
          </cell>
          <cell r="AU805">
            <v>2290</v>
          </cell>
        </row>
        <row r="806">
          <cell r="T806" t="str">
            <v>AH2XA180MC84-EAB</v>
          </cell>
          <cell r="AU806">
            <v>295</v>
          </cell>
        </row>
        <row r="807">
          <cell r="T807" t="str">
            <v>AM0VI327TMAR-EAH</v>
          </cell>
          <cell r="AU807">
            <v>795</v>
          </cell>
        </row>
        <row r="808">
          <cell r="T808" t="str">
            <v>AM0VI327TMAR-EAH</v>
          </cell>
          <cell r="AU808">
            <v>795</v>
          </cell>
        </row>
        <row r="809">
          <cell r="T809" t="str">
            <v>AM0VI327TMAR-EAH</v>
          </cell>
          <cell r="AU809">
            <v>795</v>
          </cell>
        </row>
        <row r="810">
          <cell r="T810" t="str">
            <v>AM0VI327TMAR-EAH</v>
          </cell>
          <cell r="AU810">
            <v>795</v>
          </cell>
        </row>
        <row r="811">
          <cell r="T811" t="str">
            <v>AM0VI327TMAR-EAH</v>
          </cell>
          <cell r="AU811">
            <v>795</v>
          </cell>
        </row>
        <row r="812">
          <cell r="T812" t="str">
            <v>AM0VJ309KNEF-EGM</v>
          </cell>
          <cell r="AU812">
            <v>1095</v>
          </cell>
        </row>
        <row r="813">
          <cell r="T813" t="str">
            <v>AM0VJ309KNEF-EGM</v>
          </cell>
          <cell r="AU813">
            <v>1095</v>
          </cell>
        </row>
        <row r="814">
          <cell r="T814" t="str">
            <v>AM0VJ309KNEF-EGM</v>
          </cell>
          <cell r="AU814">
            <v>1095</v>
          </cell>
        </row>
        <row r="815">
          <cell r="T815" t="str">
            <v>AM0VJ309KNEF-EGM</v>
          </cell>
          <cell r="AU815">
            <v>1095</v>
          </cell>
        </row>
        <row r="816">
          <cell r="T816" t="str">
            <v>AM1VI327TCCH-0FA</v>
          </cell>
          <cell r="AU816">
            <v>695</v>
          </cell>
        </row>
        <row r="817">
          <cell r="T817" t="str">
            <v>AM1VI327TCCH-0FA</v>
          </cell>
          <cell r="AU817">
            <v>695</v>
          </cell>
        </row>
        <row r="818">
          <cell r="T818" t="str">
            <v>AM1VI327TCCH-0FA</v>
          </cell>
          <cell r="AU818">
            <v>695</v>
          </cell>
        </row>
        <row r="819">
          <cell r="T819" t="str">
            <v>AM1VI327TCCH-0FA</v>
          </cell>
          <cell r="AU819">
            <v>695</v>
          </cell>
        </row>
        <row r="820">
          <cell r="T820" t="str">
            <v>AM1VI327TCCH-0FA</v>
          </cell>
          <cell r="AU820">
            <v>695</v>
          </cell>
        </row>
        <row r="821">
          <cell r="T821" t="str">
            <v>AM1VI327TCNH-EBD</v>
          </cell>
          <cell r="AU821">
            <v>825</v>
          </cell>
        </row>
        <row r="822">
          <cell r="T822" t="str">
            <v>AM1VI327TCNH-EBD</v>
          </cell>
          <cell r="AU822">
            <v>825</v>
          </cell>
        </row>
        <row r="823">
          <cell r="T823" t="str">
            <v>AM1VI327TCNH-EBD</v>
          </cell>
          <cell r="AU823">
            <v>825</v>
          </cell>
        </row>
        <row r="824">
          <cell r="T824" t="str">
            <v>AM1VI327THPC-0PA</v>
          </cell>
          <cell r="AU824">
            <v>725</v>
          </cell>
        </row>
        <row r="825">
          <cell r="T825" t="str">
            <v>AM1VI327THPC-0PA</v>
          </cell>
          <cell r="AU825">
            <v>725</v>
          </cell>
        </row>
        <row r="826">
          <cell r="T826" t="str">
            <v>AM1VI327THPC-0PA</v>
          </cell>
          <cell r="AU826">
            <v>725</v>
          </cell>
        </row>
        <row r="827">
          <cell r="T827" t="str">
            <v>AM1VI327THPC-0PA</v>
          </cell>
          <cell r="AU827">
            <v>725</v>
          </cell>
        </row>
        <row r="828">
          <cell r="T828" t="str">
            <v>AM1VI327THPC-0PA</v>
          </cell>
          <cell r="AU828">
            <v>725</v>
          </cell>
        </row>
        <row r="829">
          <cell r="T829" t="str">
            <v>AM1VI327THTF-EEV</v>
          </cell>
          <cell r="AU829">
            <v>750</v>
          </cell>
        </row>
        <row r="830">
          <cell r="T830" t="str">
            <v>AM1VI327THTF-EEV</v>
          </cell>
          <cell r="AU830">
            <v>750</v>
          </cell>
        </row>
        <row r="831">
          <cell r="T831" t="str">
            <v>AM1VI327THTF-EEV</v>
          </cell>
          <cell r="AU831">
            <v>750</v>
          </cell>
        </row>
        <row r="832">
          <cell r="T832" t="str">
            <v>AM1VI327THTF-EEV</v>
          </cell>
          <cell r="AU832">
            <v>750</v>
          </cell>
        </row>
        <row r="833">
          <cell r="T833" t="str">
            <v>AM1VI327THTF-EEV</v>
          </cell>
          <cell r="AU833">
            <v>750</v>
          </cell>
        </row>
        <row r="834">
          <cell r="T834" t="str">
            <v>AM1VJ309KNLR-0FA</v>
          </cell>
          <cell r="AU834">
            <v>995</v>
          </cell>
        </row>
        <row r="835">
          <cell r="T835" t="str">
            <v>AM1VJ309KNLR-0FA</v>
          </cell>
          <cell r="AU835">
            <v>995</v>
          </cell>
        </row>
        <row r="836">
          <cell r="T836" t="str">
            <v>AM1VJ309KNLR-0FA</v>
          </cell>
          <cell r="AU836">
            <v>995</v>
          </cell>
        </row>
        <row r="837">
          <cell r="T837" t="str">
            <v>AM1VJ309KNLR-0FA</v>
          </cell>
          <cell r="AU837">
            <v>995</v>
          </cell>
        </row>
        <row r="838">
          <cell r="T838" t="str">
            <v>AM1VJ309KNLR-0FA</v>
          </cell>
          <cell r="AU838">
            <v>995</v>
          </cell>
        </row>
        <row r="839">
          <cell r="T839" t="str">
            <v>AM1VJ309KNLR-0FA</v>
          </cell>
          <cell r="AU839">
            <v>995</v>
          </cell>
        </row>
        <row r="840">
          <cell r="T840" t="str">
            <v>AM1VJ309KNLR-0FA</v>
          </cell>
          <cell r="AU840">
            <v>995</v>
          </cell>
        </row>
        <row r="841">
          <cell r="T841" t="str">
            <v>AM1VJ309KNLR-0FA</v>
          </cell>
          <cell r="AU841">
            <v>995</v>
          </cell>
        </row>
        <row r="842">
          <cell r="T842" t="str">
            <v>AM1VJ309KNSC-0PA</v>
          </cell>
          <cell r="AU842">
            <v>995</v>
          </cell>
        </row>
        <row r="843">
          <cell r="T843" t="str">
            <v>AM1VJ309KNSC-0PA</v>
          </cell>
          <cell r="AU843">
            <v>995</v>
          </cell>
        </row>
        <row r="844">
          <cell r="T844" t="str">
            <v>AM1VJ309KNSC-0PA</v>
          </cell>
          <cell r="AU844">
            <v>995</v>
          </cell>
        </row>
        <row r="845">
          <cell r="T845" t="str">
            <v>AM1VJ309KNSC-0PA</v>
          </cell>
          <cell r="AU845">
            <v>995</v>
          </cell>
        </row>
        <row r="846">
          <cell r="T846" t="str">
            <v>AN0VF724KNLR-0FA</v>
          </cell>
          <cell r="AU846">
            <v>995</v>
          </cell>
        </row>
        <row r="847">
          <cell r="T847" t="str">
            <v>AN0VF724KNLR-0FA</v>
          </cell>
          <cell r="AU847">
            <v>995</v>
          </cell>
        </row>
        <row r="848">
          <cell r="T848" t="str">
            <v>AN0VF724KNLR-0FA</v>
          </cell>
          <cell r="AU848">
            <v>995</v>
          </cell>
        </row>
        <row r="849">
          <cell r="T849" t="str">
            <v>AN0VF724KNLR-0FA</v>
          </cell>
          <cell r="AU849">
            <v>995</v>
          </cell>
        </row>
        <row r="850">
          <cell r="T850" t="str">
            <v>AN1VL699LPQP-0PA</v>
          </cell>
          <cell r="AU850">
            <v>650</v>
          </cell>
        </row>
        <row r="851">
          <cell r="T851" t="str">
            <v>AN1XL101PB66-GAD</v>
          </cell>
          <cell r="AU851">
            <v>550</v>
          </cell>
        </row>
        <row r="852">
          <cell r="T852" t="str">
            <v>BH0TF446XH47-WGB</v>
          </cell>
          <cell r="AU852">
            <v>1890</v>
          </cell>
        </row>
        <row r="853">
          <cell r="T853" t="str">
            <v>BH0TF446XH47-WGB</v>
          </cell>
          <cell r="AU853">
            <v>1890</v>
          </cell>
        </row>
        <row r="854">
          <cell r="T854" t="str">
            <v>BH0XC030KF42-WFP</v>
          </cell>
          <cell r="AU854">
            <v>395</v>
          </cell>
        </row>
        <row r="855">
          <cell r="T855" t="str">
            <v>BH1AL026KF06-EJC</v>
          </cell>
          <cell r="AU855">
            <v>990</v>
          </cell>
        </row>
        <row r="856">
          <cell r="T856" t="str">
            <v>BH1AL026KF06-EJC</v>
          </cell>
          <cell r="AU856">
            <v>990</v>
          </cell>
        </row>
        <row r="857">
          <cell r="T857" t="str">
            <v>BH1EG010BB99-EGO</v>
          </cell>
          <cell r="AU857">
            <v>450</v>
          </cell>
        </row>
        <row r="858">
          <cell r="T858" t="str">
            <v>BH1GB055BC48-MDN</v>
          </cell>
          <cell r="AU858">
            <v>650</v>
          </cell>
        </row>
        <row r="859">
          <cell r="T859" t="str">
            <v>BH1GB055BC48-MDN</v>
          </cell>
          <cell r="AU859">
            <v>650</v>
          </cell>
        </row>
        <row r="860">
          <cell r="T860" t="str">
            <v>BH1HS184XG42-EJB</v>
          </cell>
          <cell r="AU860">
            <v>890</v>
          </cell>
        </row>
        <row r="861">
          <cell r="T861" t="str">
            <v>BH1HS184XG42-EJB</v>
          </cell>
          <cell r="AU861">
            <v>890</v>
          </cell>
        </row>
        <row r="862">
          <cell r="T862" t="str">
            <v>BH1HS184XG42-EJB</v>
          </cell>
          <cell r="AU862">
            <v>890</v>
          </cell>
        </row>
        <row r="863">
          <cell r="T863" t="str">
            <v>BH1HS184XG42-EJB</v>
          </cell>
          <cell r="AU863">
            <v>890</v>
          </cell>
        </row>
        <row r="864">
          <cell r="T864" t="str">
            <v>BH1HS195XG43-EAB</v>
          </cell>
          <cell r="AU864">
            <v>990</v>
          </cell>
        </row>
        <row r="865">
          <cell r="T865" t="str">
            <v>BH1HS195XG43-EAB</v>
          </cell>
          <cell r="AU865">
            <v>990</v>
          </cell>
        </row>
        <row r="866">
          <cell r="T866" t="str">
            <v>BH1HS195XG43-EAB</v>
          </cell>
          <cell r="AU866">
            <v>990</v>
          </cell>
        </row>
        <row r="867">
          <cell r="T867" t="str">
            <v>BH1JQ005BB65-SJW</v>
          </cell>
          <cell r="AU867">
            <v>590</v>
          </cell>
        </row>
        <row r="868">
          <cell r="T868" t="str">
            <v>BH1JT180GD12-EEI</v>
          </cell>
          <cell r="AU868">
            <v>890</v>
          </cell>
        </row>
        <row r="869">
          <cell r="T869" t="str">
            <v>BH1JT180GD12-EEI</v>
          </cell>
          <cell r="AU869">
            <v>890</v>
          </cell>
        </row>
        <row r="870">
          <cell r="T870" t="str">
            <v>BH1KD000KE66-GFE</v>
          </cell>
          <cell r="AU870">
            <v>790</v>
          </cell>
        </row>
        <row r="871">
          <cell r="T871" t="str">
            <v>BH1KD000KE66-GFE</v>
          </cell>
          <cell r="AU871">
            <v>790</v>
          </cell>
        </row>
        <row r="872">
          <cell r="T872" t="str">
            <v>BH1KD000KE66-GFE</v>
          </cell>
          <cell r="AU872">
            <v>790</v>
          </cell>
        </row>
        <row r="873">
          <cell r="T873" t="str">
            <v>BH1KD000KE82-GFE</v>
          </cell>
          <cell r="AU873">
            <v>990</v>
          </cell>
        </row>
        <row r="874">
          <cell r="T874" t="str">
            <v>BH1KD000KE82-GFE</v>
          </cell>
          <cell r="AU874">
            <v>990</v>
          </cell>
        </row>
        <row r="875">
          <cell r="T875" t="str">
            <v>BH1KD000KE82-GFE</v>
          </cell>
          <cell r="AU875">
            <v>990</v>
          </cell>
        </row>
        <row r="876">
          <cell r="T876" t="str">
            <v>BH1MI040DD68-0PC</v>
          </cell>
          <cell r="AU876">
            <v>990</v>
          </cell>
        </row>
        <row r="877">
          <cell r="T877" t="str">
            <v>BH1MI040DD68-0PC</v>
          </cell>
          <cell r="AU877">
            <v>990</v>
          </cell>
        </row>
        <row r="878">
          <cell r="T878" t="str">
            <v>BH1MI040DD68-0PC</v>
          </cell>
          <cell r="AU878">
            <v>990</v>
          </cell>
        </row>
        <row r="879">
          <cell r="T879" t="str">
            <v>BH1OB265JG70-SJV</v>
          </cell>
          <cell r="AU879">
            <v>1290</v>
          </cell>
        </row>
        <row r="880">
          <cell r="T880" t="str">
            <v>BH1OB265JG70-SJV</v>
          </cell>
          <cell r="AU880">
            <v>1290</v>
          </cell>
        </row>
        <row r="881">
          <cell r="T881" t="str">
            <v>BH1OB265JG70-SJV</v>
          </cell>
          <cell r="AU881">
            <v>1290</v>
          </cell>
        </row>
        <row r="882">
          <cell r="T882" t="str">
            <v>BH1PK005JD87-0PA</v>
          </cell>
          <cell r="AU882">
            <v>1190</v>
          </cell>
        </row>
        <row r="883">
          <cell r="T883" t="str">
            <v>BH1PK005JD87-0PA</v>
          </cell>
          <cell r="AU883">
            <v>1190</v>
          </cell>
        </row>
        <row r="884">
          <cell r="T884" t="str">
            <v>BH1PK005JD87-0PA</v>
          </cell>
          <cell r="AU884">
            <v>1190</v>
          </cell>
        </row>
        <row r="885">
          <cell r="T885" t="str">
            <v>BH1PO060XG26-EJB</v>
          </cell>
          <cell r="AU885">
            <v>1190</v>
          </cell>
        </row>
        <row r="886">
          <cell r="T886" t="str">
            <v>BH1PO060XG26-EJB</v>
          </cell>
          <cell r="AU886">
            <v>1190</v>
          </cell>
        </row>
        <row r="887">
          <cell r="T887" t="str">
            <v>BH1PO060XG26-EJB</v>
          </cell>
          <cell r="AU887">
            <v>1190</v>
          </cell>
        </row>
        <row r="888">
          <cell r="T888" t="str">
            <v>BH1PQ032JG66-GFE</v>
          </cell>
          <cell r="AU888">
            <v>950</v>
          </cell>
        </row>
        <row r="889">
          <cell r="T889" t="str">
            <v>BH1PQ032JG66-GFE</v>
          </cell>
          <cell r="AU889">
            <v>950</v>
          </cell>
        </row>
        <row r="890">
          <cell r="T890" t="str">
            <v>BH1TH67580JG-SJZ</v>
          </cell>
          <cell r="AU890">
            <v>2490</v>
          </cell>
        </row>
        <row r="891">
          <cell r="T891" t="str">
            <v>BH1UC005WB72-0PA</v>
          </cell>
          <cell r="AU891">
            <v>2790</v>
          </cell>
        </row>
        <row r="892">
          <cell r="T892" t="str">
            <v>BH1UC005WB72-0PA</v>
          </cell>
          <cell r="AU892">
            <v>2790</v>
          </cell>
        </row>
        <row r="893">
          <cell r="T893" t="str">
            <v>BH1XG035KE84-ECJ</v>
          </cell>
          <cell r="AU893">
            <v>775</v>
          </cell>
        </row>
        <row r="894">
          <cell r="T894" t="str">
            <v>BH2HD002XH53-WFP</v>
          </cell>
          <cell r="AU894">
            <v>1990</v>
          </cell>
        </row>
        <row r="895">
          <cell r="T895" t="str">
            <v>BH2HD002XH53-WFP</v>
          </cell>
          <cell r="AU895">
            <v>1990</v>
          </cell>
        </row>
        <row r="896">
          <cell r="T896" t="str">
            <v>BH2HD002XH53-WFP</v>
          </cell>
          <cell r="AU896">
            <v>1990</v>
          </cell>
        </row>
        <row r="897">
          <cell r="T897" t="str">
            <v>BH2HD002XH53-WFP</v>
          </cell>
          <cell r="AU897">
            <v>1990</v>
          </cell>
        </row>
        <row r="898">
          <cell r="T898" t="str">
            <v>BM0VJ309KPBR-W32</v>
          </cell>
          <cell r="AU898">
            <v>1150</v>
          </cell>
        </row>
        <row r="899">
          <cell r="T899" t="str">
            <v>BM0VJ309KPBR-W32</v>
          </cell>
          <cell r="AU899">
            <v>1150</v>
          </cell>
        </row>
        <row r="900">
          <cell r="T900" t="str">
            <v>BM0VJ309KPBR-W32</v>
          </cell>
          <cell r="AU900">
            <v>1150</v>
          </cell>
        </row>
        <row r="901">
          <cell r="T901" t="str">
            <v>BM1FE187TCPO-0PA</v>
          </cell>
          <cell r="AU901">
            <v>1090</v>
          </cell>
        </row>
        <row r="902">
          <cell r="T902" t="str">
            <v>BM1TE329LCTA-0PA</v>
          </cell>
          <cell r="AU902">
            <v>1190</v>
          </cell>
        </row>
        <row r="903">
          <cell r="T903" t="str">
            <v>BM1TE329LCTA-0PA</v>
          </cell>
          <cell r="AU903">
            <v>1190</v>
          </cell>
        </row>
        <row r="904">
          <cell r="T904" t="str">
            <v>BM1TE329LCTA-0PA</v>
          </cell>
          <cell r="AU904">
            <v>1190</v>
          </cell>
        </row>
        <row r="905">
          <cell r="T905" t="str">
            <v>BM1TE329LCTA-0PA</v>
          </cell>
          <cell r="AU905">
            <v>1190</v>
          </cell>
        </row>
        <row r="906">
          <cell r="T906" t="str">
            <v>BM1TE329LCTA-0PA</v>
          </cell>
          <cell r="AU906">
            <v>1190</v>
          </cell>
        </row>
        <row r="907">
          <cell r="T907" t="str">
            <v>BM1VH343KLKF-EFF</v>
          </cell>
          <cell r="AU907">
            <v>1050</v>
          </cell>
        </row>
        <row r="908">
          <cell r="T908" t="str">
            <v>BM1VH343KLKF-EFF</v>
          </cell>
          <cell r="AU908">
            <v>1050</v>
          </cell>
        </row>
        <row r="909">
          <cell r="T909" t="str">
            <v>BM1VH343KLKF-EFF</v>
          </cell>
          <cell r="AU909">
            <v>1050</v>
          </cell>
        </row>
        <row r="910">
          <cell r="T910" t="str">
            <v>BM1VH343KLKF-EFF</v>
          </cell>
          <cell r="AU910">
            <v>1050</v>
          </cell>
        </row>
        <row r="911">
          <cell r="T911" t="str">
            <v>BM1VI327TRVM-GOG</v>
          </cell>
          <cell r="AU911">
            <v>725</v>
          </cell>
        </row>
        <row r="912">
          <cell r="T912" t="str">
            <v>BM1VI327TRVM-GOG</v>
          </cell>
          <cell r="AU912">
            <v>725</v>
          </cell>
        </row>
        <row r="913">
          <cell r="T913" t="str">
            <v>BM1VI327TRVM-GOG</v>
          </cell>
          <cell r="AU913">
            <v>725</v>
          </cell>
        </row>
        <row r="914">
          <cell r="T914" t="str">
            <v>BM1VI327TRVM-GOG</v>
          </cell>
          <cell r="AU914">
            <v>725</v>
          </cell>
        </row>
        <row r="915">
          <cell r="T915" t="str">
            <v>BM1VI327TSVM-UCX</v>
          </cell>
          <cell r="AU915">
            <v>725</v>
          </cell>
        </row>
        <row r="916">
          <cell r="T916" t="str">
            <v>BM1VI327TSVM-UCX</v>
          </cell>
          <cell r="AU916">
            <v>725</v>
          </cell>
        </row>
        <row r="917">
          <cell r="T917" t="str">
            <v>BM1VI327TSVM-UCX</v>
          </cell>
          <cell r="AU917">
            <v>725</v>
          </cell>
        </row>
        <row r="918">
          <cell r="T918" t="str">
            <v>BM1VI327TSVM-UCX</v>
          </cell>
          <cell r="AU918">
            <v>725</v>
          </cell>
        </row>
        <row r="919">
          <cell r="T919" t="str">
            <v>BM1VI327TSVM-UCX</v>
          </cell>
          <cell r="AU919">
            <v>725</v>
          </cell>
        </row>
        <row r="920">
          <cell r="T920" t="str">
            <v>BM1VI327TSVM-UCX</v>
          </cell>
          <cell r="AU920">
            <v>725</v>
          </cell>
        </row>
        <row r="921">
          <cell r="T921" t="str">
            <v>BM1VJ309KJFL-1KB</v>
          </cell>
          <cell r="AU921">
            <v>1095</v>
          </cell>
        </row>
        <row r="922">
          <cell r="T922" t="str">
            <v>BM1VJ309KJFL-1KB</v>
          </cell>
          <cell r="AU922">
            <v>1095</v>
          </cell>
        </row>
        <row r="923">
          <cell r="T923" t="str">
            <v>BM1VJ309KJFL-1KB</v>
          </cell>
          <cell r="AU923">
            <v>1095</v>
          </cell>
        </row>
        <row r="924">
          <cell r="T924" t="str">
            <v>BM1VJ309KJFL-1KB</v>
          </cell>
          <cell r="AU924">
            <v>1095</v>
          </cell>
        </row>
        <row r="925">
          <cell r="T925" t="str">
            <v>BM1VJ309KMUS-EAH</v>
          </cell>
          <cell r="AU925">
            <v>1095</v>
          </cell>
        </row>
        <row r="926">
          <cell r="T926" t="str">
            <v>BM1VJ309KMUS-EAH</v>
          </cell>
          <cell r="AU926">
            <v>1095</v>
          </cell>
        </row>
        <row r="927">
          <cell r="T927" t="str">
            <v>BM1VJ309KMUS-EAH</v>
          </cell>
          <cell r="AU927">
            <v>1095</v>
          </cell>
        </row>
        <row r="928">
          <cell r="T928" t="str">
            <v>BM1VJ309KMUS-EAH</v>
          </cell>
          <cell r="AU928">
            <v>1095</v>
          </cell>
        </row>
        <row r="929">
          <cell r="T929" t="str">
            <v>BM1VJ309KMUS-EAH</v>
          </cell>
          <cell r="AU929">
            <v>1095</v>
          </cell>
        </row>
        <row r="930">
          <cell r="T930" t="str">
            <v>BN0VF724KMUL-AAG</v>
          </cell>
          <cell r="AU930">
            <v>1095</v>
          </cell>
        </row>
        <row r="931">
          <cell r="T931" t="str">
            <v>BN1DA828LAVE-0PA</v>
          </cell>
          <cell r="AU931">
            <v>1650</v>
          </cell>
        </row>
        <row r="932">
          <cell r="T932" t="str">
            <v>BN1DB530LPGE-0PA</v>
          </cell>
          <cell r="AU932">
            <v>2090</v>
          </cell>
        </row>
        <row r="933">
          <cell r="T933" t="str">
            <v>BN1DB599TJGH-GFE</v>
          </cell>
          <cell r="AU933">
            <v>2090</v>
          </cell>
        </row>
        <row r="934">
          <cell r="T934" t="str">
            <v>BN1ON197LBST-0PA</v>
          </cell>
          <cell r="AU934">
            <v>990</v>
          </cell>
        </row>
        <row r="935">
          <cell r="T935" t="str">
            <v>BN1TC872TMGK-GFE</v>
          </cell>
          <cell r="AU935">
            <v>890</v>
          </cell>
        </row>
        <row r="936">
          <cell r="T936" t="str">
            <v>BN1TC872TMGK-GFE</v>
          </cell>
          <cell r="AU936">
            <v>890</v>
          </cell>
        </row>
        <row r="937">
          <cell r="T937" t="str">
            <v>BN1TC872TMGK-GFE</v>
          </cell>
          <cell r="AU937">
            <v>890</v>
          </cell>
        </row>
        <row r="938">
          <cell r="T938" t="str">
            <v>BN1TC872TMGK-GFE</v>
          </cell>
          <cell r="AU938">
            <v>890</v>
          </cell>
        </row>
        <row r="939">
          <cell r="T939" t="str">
            <v>BN1TC872TMGK-GFE</v>
          </cell>
          <cell r="AU939">
            <v>890</v>
          </cell>
        </row>
        <row r="940">
          <cell r="T940" t="str">
            <v>BN1UR920LVIO-8AO</v>
          </cell>
          <cell r="AU940">
            <v>950</v>
          </cell>
        </row>
        <row r="941">
          <cell r="T941" t="str">
            <v>BN1UR920LVIO-8AO</v>
          </cell>
          <cell r="AU941">
            <v>950</v>
          </cell>
        </row>
        <row r="942">
          <cell r="T942" t="str">
            <v>BN1VF724KNSC-0PA</v>
          </cell>
          <cell r="AU942">
            <v>995</v>
          </cell>
        </row>
        <row r="943">
          <cell r="T943" t="str">
            <v>BN1VF724KNSC-0PA</v>
          </cell>
          <cell r="AU943">
            <v>995</v>
          </cell>
        </row>
        <row r="944">
          <cell r="T944" t="str">
            <v>BN1VF724KNSC-0PA</v>
          </cell>
          <cell r="AU944">
            <v>995</v>
          </cell>
        </row>
        <row r="945">
          <cell r="T945" t="str">
            <v>BU1EF075BC45-UFC</v>
          </cell>
          <cell r="AU945">
            <v>495</v>
          </cell>
        </row>
        <row r="946">
          <cell r="T946" t="str">
            <v>BU1EF075BC45-UFC</v>
          </cell>
          <cell r="AU946">
            <v>495</v>
          </cell>
        </row>
        <row r="947">
          <cell r="T947" t="str">
            <v>BU1KF090KE84-ECJ</v>
          </cell>
          <cell r="AU947">
            <v>1250</v>
          </cell>
        </row>
        <row r="948">
          <cell r="T948" t="str">
            <v>BU1KF090KE84-ECJ</v>
          </cell>
          <cell r="AU948">
            <v>1250</v>
          </cell>
        </row>
        <row r="949">
          <cell r="T949" t="str">
            <v>BU1KF090KE84-ECJ</v>
          </cell>
          <cell r="AU949">
            <v>1250</v>
          </cell>
        </row>
        <row r="950">
          <cell r="T950" t="str">
            <v>BU1KF090KE84-ECJ</v>
          </cell>
          <cell r="AU950">
            <v>1250</v>
          </cell>
        </row>
        <row r="951">
          <cell r="T951" t="str">
            <v>BU1UD185XG23-0AI</v>
          </cell>
          <cell r="AU951">
            <v>1590</v>
          </cell>
        </row>
        <row r="952">
          <cell r="T952" t="str">
            <v>BU1UD185XG23-0AI</v>
          </cell>
          <cell r="AU952">
            <v>1590</v>
          </cell>
        </row>
        <row r="953">
          <cell r="T953" t="str">
            <v>CH0PQ032JG70-SLS</v>
          </cell>
          <cell r="AU953">
            <v>990</v>
          </cell>
        </row>
        <row r="954">
          <cell r="T954" t="str">
            <v>CH0PQ032JG70-SLS</v>
          </cell>
          <cell r="AU954">
            <v>990</v>
          </cell>
        </row>
        <row r="955">
          <cell r="T955" t="str">
            <v>CH0PQ032JG70-SLS</v>
          </cell>
          <cell r="AU955">
            <v>990</v>
          </cell>
        </row>
        <row r="956">
          <cell r="T956" t="str">
            <v>CH0TF660XI63-0PA</v>
          </cell>
          <cell r="AU956">
            <v>1590</v>
          </cell>
        </row>
        <row r="957">
          <cell r="T957" t="str">
            <v>CH1EG000GD29-GAB</v>
          </cell>
          <cell r="AU957">
            <v>350</v>
          </cell>
        </row>
        <row r="958">
          <cell r="T958" t="str">
            <v>CH1EG000GD29-GAB</v>
          </cell>
          <cell r="AU958">
            <v>350</v>
          </cell>
        </row>
        <row r="959">
          <cell r="T959" t="str">
            <v>CH1EG000GD29-GAB</v>
          </cell>
          <cell r="AU959">
            <v>350</v>
          </cell>
        </row>
        <row r="960">
          <cell r="T960" t="str">
            <v>CH1GB045KF96-EER</v>
          </cell>
          <cell r="AU960">
            <v>950</v>
          </cell>
        </row>
        <row r="961">
          <cell r="T961" t="str">
            <v>CH1GB045KF96-EER</v>
          </cell>
          <cell r="AU961">
            <v>950</v>
          </cell>
        </row>
        <row r="962">
          <cell r="T962" t="str">
            <v>CH1GB045KF96-EER</v>
          </cell>
          <cell r="AU962">
            <v>950</v>
          </cell>
        </row>
        <row r="963">
          <cell r="T963" t="str">
            <v>CH1HS305VD44-EAB</v>
          </cell>
          <cell r="AU963">
            <v>950</v>
          </cell>
        </row>
        <row r="964">
          <cell r="T964" t="str">
            <v>CH1HS305VD44-EAB</v>
          </cell>
          <cell r="AU964">
            <v>950</v>
          </cell>
        </row>
        <row r="965">
          <cell r="T965" t="str">
            <v>CH1HS305VD44-EAB</v>
          </cell>
          <cell r="AU965">
            <v>950</v>
          </cell>
        </row>
        <row r="966">
          <cell r="T966" t="str">
            <v>CH1HS305VD44-EAB</v>
          </cell>
          <cell r="AU966">
            <v>950</v>
          </cell>
        </row>
        <row r="967">
          <cell r="T967" t="str">
            <v>CH1JQ005BB99-SLK</v>
          </cell>
          <cell r="AU967">
            <v>650</v>
          </cell>
        </row>
        <row r="968">
          <cell r="T968" t="str">
            <v>CH1JQ005BB99-SLK</v>
          </cell>
          <cell r="AU968">
            <v>650</v>
          </cell>
        </row>
        <row r="969">
          <cell r="T969" t="str">
            <v>CH1JQ040GD30-EDK</v>
          </cell>
          <cell r="AU969">
            <v>590</v>
          </cell>
        </row>
        <row r="970">
          <cell r="T970" t="str">
            <v>CH1JQ040GD30-EDK</v>
          </cell>
          <cell r="AU970">
            <v>590</v>
          </cell>
        </row>
        <row r="971">
          <cell r="T971" t="str">
            <v>CH1JQ040GD30-EDK</v>
          </cell>
          <cell r="AU971">
            <v>590</v>
          </cell>
        </row>
        <row r="972">
          <cell r="T972" t="str">
            <v>CH1JQ040GD30-EDK</v>
          </cell>
          <cell r="AU972">
            <v>590</v>
          </cell>
        </row>
        <row r="973">
          <cell r="T973" t="str">
            <v>CH1JT046BC22-EBP</v>
          </cell>
          <cell r="AU973">
            <v>850</v>
          </cell>
        </row>
        <row r="974">
          <cell r="T974" t="str">
            <v>CH1JT046BC22-EBP</v>
          </cell>
          <cell r="AU974">
            <v>850</v>
          </cell>
        </row>
        <row r="975">
          <cell r="T975" t="str">
            <v>CH1JT046BC22-EBP</v>
          </cell>
          <cell r="AU975">
            <v>850</v>
          </cell>
        </row>
        <row r="976">
          <cell r="T976" t="str">
            <v>CH1KD000KF92-EER</v>
          </cell>
          <cell r="AU976">
            <v>1190</v>
          </cell>
        </row>
        <row r="977">
          <cell r="T977" t="str">
            <v>CH1KD000KF92-EER</v>
          </cell>
          <cell r="AU977">
            <v>1190</v>
          </cell>
        </row>
        <row r="978">
          <cell r="T978" t="str">
            <v>CH1KD000KF92-EER</v>
          </cell>
          <cell r="AU978">
            <v>1190</v>
          </cell>
        </row>
        <row r="979">
          <cell r="T979" t="str">
            <v>CH1KD000KF92-EER</v>
          </cell>
          <cell r="AU979">
            <v>1190</v>
          </cell>
        </row>
        <row r="980">
          <cell r="T980" t="str">
            <v>CH1KD025KF85-EER</v>
          </cell>
          <cell r="AU980">
            <v>1190</v>
          </cell>
        </row>
        <row r="981">
          <cell r="T981" t="str">
            <v>CH1KD025KF85-EER</v>
          </cell>
          <cell r="AU981">
            <v>1190</v>
          </cell>
        </row>
        <row r="982">
          <cell r="T982" t="str">
            <v>CH1KD025KF85-EER</v>
          </cell>
          <cell r="AU982">
            <v>1190</v>
          </cell>
        </row>
        <row r="983">
          <cell r="T983" t="str">
            <v>CH1KD025KF85-EER</v>
          </cell>
          <cell r="AU983">
            <v>1190</v>
          </cell>
        </row>
        <row r="984">
          <cell r="T984" t="str">
            <v>CH1KL034KF86-GAB</v>
          </cell>
          <cell r="AU984">
            <v>1550</v>
          </cell>
        </row>
        <row r="985">
          <cell r="T985" t="str">
            <v>CH1KL034KF86-GAB</v>
          </cell>
          <cell r="AU985">
            <v>1550</v>
          </cell>
        </row>
        <row r="986">
          <cell r="T986" t="str">
            <v>CH1KL034KF86-GAB</v>
          </cell>
          <cell r="AU986">
            <v>1550</v>
          </cell>
        </row>
        <row r="987">
          <cell r="T987" t="str">
            <v>CH1PB093ME26-EDK</v>
          </cell>
          <cell r="AU987">
            <v>1190</v>
          </cell>
        </row>
        <row r="988">
          <cell r="T988" t="str">
            <v>CH1PB093ME26-EDK</v>
          </cell>
          <cell r="AU988">
            <v>1190</v>
          </cell>
        </row>
        <row r="989">
          <cell r="T989" t="str">
            <v>CH1PB093ME26-EDK</v>
          </cell>
          <cell r="AU989">
            <v>1190</v>
          </cell>
        </row>
        <row r="990">
          <cell r="T990" t="str">
            <v>CH1PO092VE27-EDK</v>
          </cell>
          <cell r="AU990">
            <v>1190</v>
          </cell>
        </row>
        <row r="991">
          <cell r="T991" t="str">
            <v>CH1PO092VE27-EDK</v>
          </cell>
          <cell r="AU991">
            <v>1190</v>
          </cell>
        </row>
        <row r="992">
          <cell r="T992" t="str">
            <v>CH1TF571ME26-EDK</v>
          </cell>
          <cell r="AU992">
            <v>1890</v>
          </cell>
        </row>
        <row r="993">
          <cell r="T993" t="str">
            <v>CH2PA095XJ05-UDF</v>
          </cell>
          <cell r="AU993">
            <v>790</v>
          </cell>
        </row>
        <row r="994">
          <cell r="T994" t="str">
            <v>CH2PA095XJ05-UDF</v>
          </cell>
          <cell r="AU994">
            <v>790</v>
          </cell>
        </row>
        <row r="995">
          <cell r="T995" t="str">
            <v>CH2PA095XJ05-UDF</v>
          </cell>
          <cell r="AU995">
            <v>790</v>
          </cell>
        </row>
        <row r="996">
          <cell r="T996" t="str">
            <v>CH2TF700XJ05-UDF</v>
          </cell>
          <cell r="AU996">
            <v>1690</v>
          </cell>
        </row>
        <row r="997">
          <cell r="T997" t="str">
            <v>CH2TF700XJ05-UDF</v>
          </cell>
          <cell r="AU997">
            <v>1690</v>
          </cell>
        </row>
        <row r="998">
          <cell r="T998" t="str">
            <v>CH2TF700XJ05-UDF</v>
          </cell>
          <cell r="AU998">
            <v>1690</v>
          </cell>
        </row>
        <row r="999">
          <cell r="T999" t="str">
            <v>CM0VJ309KBNJ-EDU</v>
          </cell>
          <cell r="AU999">
            <v>1095</v>
          </cell>
        </row>
        <row r="1000">
          <cell r="T1000" t="str">
            <v>CM0VJ309KBNJ-EDU</v>
          </cell>
          <cell r="AU1000">
            <v>1095</v>
          </cell>
        </row>
        <row r="1001">
          <cell r="T1001" t="str">
            <v>CM1TC334LVIT-0PA</v>
          </cell>
          <cell r="AU1001">
            <v>1290</v>
          </cell>
        </row>
        <row r="1002">
          <cell r="T1002" t="str">
            <v>CM1TC334LVIT-0PA</v>
          </cell>
          <cell r="AU1002">
            <v>1290</v>
          </cell>
        </row>
        <row r="1003">
          <cell r="T1003" t="str">
            <v>CM1TC334LVIT-0PA</v>
          </cell>
          <cell r="AU1003">
            <v>1290</v>
          </cell>
        </row>
        <row r="1004">
          <cell r="T1004" t="str">
            <v>CM1TC334LVIT-0PA</v>
          </cell>
          <cell r="AU1004">
            <v>1290</v>
          </cell>
        </row>
        <row r="1005">
          <cell r="T1005" t="str">
            <v>CM1TE329LFPR-9AH</v>
          </cell>
          <cell r="AU1005">
            <v>1250</v>
          </cell>
        </row>
        <row r="1006">
          <cell r="T1006" t="str">
            <v>CM1TE329LFPR-9AH</v>
          </cell>
          <cell r="AU1006">
            <v>1250</v>
          </cell>
        </row>
        <row r="1007">
          <cell r="T1007" t="str">
            <v>CM1TE329LFPR-9AH</v>
          </cell>
          <cell r="AU1007">
            <v>1250</v>
          </cell>
        </row>
        <row r="1008">
          <cell r="T1008" t="str">
            <v>CM1VI354LSLR-0PA</v>
          </cell>
          <cell r="AU1008">
            <v>825</v>
          </cell>
        </row>
        <row r="1009">
          <cell r="T1009" t="str">
            <v>CM1VI354LSLR-0PA</v>
          </cell>
          <cell r="AU1009">
            <v>825</v>
          </cell>
        </row>
        <row r="1010">
          <cell r="T1010" t="str">
            <v>CM1VI354LSLR-0PA</v>
          </cell>
          <cell r="AU1010">
            <v>825</v>
          </cell>
        </row>
        <row r="1011">
          <cell r="T1011" t="str">
            <v>CM1VI354LSLR-0PA</v>
          </cell>
          <cell r="AU1011">
            <v>825</v>
          </cell>
        </row>
        <row r="1012">
          <cell r="T1012" t="str">
            <v>CM1VI355LLSH-SLD</v>
          </cell>
          <cell r="AU1012">
            <v>595</v>
          </cell>
        </row>
        <row r="1013">
          <cell r="T1013" t="str">
            <v>CM1VI355LLSH-SLD</v>
          </cell>
          <cell r="AU1013">
            <v>595</v>
          </cell>
        </row>
        <row r="1014">
          <cell r="T1014" t="str">
            <v>CM1VI355LLSH-SLD</v>
          </cell>
          <cell r="AU1014">
            <v>595</v>
          </cell>
        </row>
        <row r="1015">
          <cell r="T1015" t="str">
            <v>CM1VI355LLSH-SLD</v>
          </cell>
          <cell r="AU1015">
            <v>595</v>
          </cell>
        </row>
        <row r="1016">
          <cell r="T1016" t="str">
            <v>CM1VJ309KNCM-EAH</v>
          </cell>
          <cell r="AU1016">
            <v>1095</v>
          </cell>
        </row>
        <row r="1017">
          <cell r="T1017" t="str">
            <v>CM1VJ309KNCM-EAH</v>
          </cell>
          <cell r="AU1017">
            <v>1095</v>
          </cell>
        </row>
        <row r="1018">
          <cell r="T1018" t="str">
            <v>CM1VJ309KNCM-EAH</v>
          </cell>
          <cell r="AU1018">
            <v>1095</v>
          </cell>
        </row>
        <row r="1019">
          <cell r="T1019" t="str">
            <v>CM1VJ309KNCM-EAH</v>
          </cell>
          <cell r="AU1019">
            <v>1095</v>
          </cell>
        </row>
        <row r="1020">
          <cell r="T1020" t="str">
            <v>CM1VJ309KNCM-EAH</v>
          </cell>
          <cell r="AU1020">
            <v>1095</v>
          </cell>
        </row>
        <row r="1021">
          <cell r="T1021" t="str">
            <v>CM1VJ309KNCM-EAH</v>
          </cell>
          <cell r="AU1021">
            <v>1095</v>
          </cell>
        </row>
        <row r="1022">
          <cell r="T1022" t="str">
            <v>CM1VJ309KPRJ-S33</v>
          </cell>
          <cell r="AU1022">
            <v>1150</v>
          </cell>
        </row>
        <row r="1023">
          <cell r="T1023" t="str">
            <v>CM1VJ309KPRJ-S33</v>
          </cell>
          <cell r="AU1023">
            <v>1150</v>
          </cell>
        </row>
        <row r="1024">
          <cell r="T1024" t="str">
            <v>CM1VJ309KPRJ-S33</v>
          </cell>
          <cell r="AU1024">
            <v>1150</v>
          </cell>
        </row>
        <row r="1025">
          <cell r="T1025" t="str">
            <v>CM1VJ309KPRJ-S33</v>
          </cell>
          <cell r="AU1025">
            <v>1150</v>
          </cell>
        </row>
        <row r="1026">
          <cell r="T1026" t="str">
            <v>CM1VJ309KPRJ-S33</v>
          </cell>
          <cell r="AU1026">
            <v>1150</v>
          </cell>
        </row>
        <row r="1027">
          <cell r="T1027" t="str">
            <v>CM1VJ309KPRJ-S33</v>
          </cell>
          <cell r="AU1027">
            <v>1150</v>
          </cell>
        </row>
        <row r="1028">
          <cell r="T1028" t="str">
            <v>CM2FN220TCCA-UBK</v>
          </cell>
          <cell r="AU1028">
            <v>990</v>
          </cell>
        </row>
        <row r="1029">
          <cell r="T1029" t="str">
            <v>CM6FF214TGBO-0PA</v>
          </cell>
          <cell r="AU1029">
            <v>1190</v>
          </cell>
        </row>
        <row r="1030">
          <cell r="T1030" t="str">
            <v>CM6VI350TLUX-0PA</v>
          </cell>
          <cell r="AU1030">
            <v>675</v>
          </cell>
        </row>
        <row r="1031">
          <cell r="T1031" t="str">
            <v>CM6VI350TLUX-0PA</v>
          </cell>
          <cell r="AU1031">
            <v>675</v>
          </cell>
        </row>
        <row r="1032">
          <cell r="T1032" t="str">
            <v>CM6VI350TLUX-0PA</v>
          </cell>
          <cell r="AU1032">
            <v>675</v>
          </cell>
        </row>
        <row r="1033">
          <cell r="T1033" t="str">
            <v>CM6VJ309KVRN-0PA</v>
          </cell>
          <cell r="AU1033">
            <v>995</v>
          </cell>
        </row>
        <row r="1034">
          <cell r="T1034" t="str">
            <v>CM6VJ309KVRN-0PA</v>
          </cell>
          <cell r="AU1034">
            <v>995</v>
          </cell>
        </row>
        <row r="1035">
          <cell r="T1035" t="str">
            <v>CM6VL345LHTR-EAP</v>
          </cell>
          <cell r="AU1035">
            <v>895</v>
          </cell>
        </row>
        <row r="1036">
          <cell r="T1036" t="str">
            <v>CN1BB877TMBJ-EEO</v>
          </cell>
          <cell r="AU1036">
            <v>1850</v>
          </cell>
        </row>
        <row r="1037">
          <cell r="T1037" t="str">
            <v>CN1DA878TMBJ-EEO</v>
          </cell>
          <cell r="AU1037">
            <v>1450</v>
          </cell>
        </row>
        <row r="1038">
          <cell r="T1038" t="str">
            <v>CN1FF869TMBJ-WEZ</v>
          </cell>
          <cell r="AU1038">
            <v>1690</v>
          </cell>
        </row>
        <row r="1039">
          <cell r="T1039" t="str">
            <v>CN1NN216LAVE-0PA</v>
          </cell>
          <cell r="AU1039">
            <v>350</v>
          </cell>
        </row>
        <row r="1040">
          <cell r="T1040" t="str">
            <v>DF1LC056KG96-OIW</v>
          </cell>
          <cell r="AU1040">
            <v>990</v>
          </cell>
        </row>
        <row r="1041">
          <cell r="T1041" t="str">
            <v>DF1LC056KG96-OIW</v>
          </cell>
          <cell r="AU1041">
            <v>990</v>
          </cell>
        </row>
        <row r="1042">
          <cell r="T1042" t="str">
            <v>DF1LC056KG96-OIW</v>
          </cell>
          <cell r="AU1042">
            <v>990</v>
          </cell>
        </row>
        <row r="1043">
          <cell r="T1043" t="str">
            <v>DH0KD000KH32-EAE</v>
          </cell>
          <cell r="AU1043">
            <v>990</v>
          </cell>
        </row>
        <row r="1044">
          <cell r="T1044" t="str">
            <v>DH0KD000KH32-EAE</v>
          </cell>
          <cell r="AU1044">
            <v>990</v>
          </cell>
        </row>
        <row r="1045">
          <cell r="T1045" t="str">
            <v>DH0KD000KH32-EAE</v>
          </cell>
          <cell r="AU1045">
            <v>990</v>
          </cell>
        </row>
        <row r="1046">
          <cell r="T1046" t="str">
            <v>DH0KD000KH32-EAE</v>
          </cell>
          <cell r="AU1046">
            <v>990</v>
          </cell>
        </row>
        <row r="1047">
          <cell r="T1047" t="str">
            <v>DH0KD000KH32-EAE</v>
          </cell>
          <cell r="AU1047">
            <v>990</v>
          </cell>
        </row>
        <row r="1048">
          <cell r="T1048" t="str">
            <v>DH0XA215JI39-0PA</v>
          </cell>
          <cell r="AU1048">
            <v>395</v>
          </cell>
        </row>
        <row r="1049">
          <cell r="T1049" t="str">
            <v>DH1EF000GD85-GAB</v>
          </cell>
          <cell r="AU1049">
            <v>350</v>
          </cell>
        </row>
        <row r="1050">
          <cell r="T1050" t="str">
            <v>DH1EF000GD85-GAB</v>
          </cell>
          <cell r="AU1050">
            <v>350</v>
          </cell>
        </row>
        <row r="1051">
          <cell r="T1051" t="str">
            <v>DH1EF000GD85-GAB</v>
          </cell>
          <cell r="AU1051">
            <v>350</v>
          </cell>
        </row>
        <row r="1052">
          <cell r="T1052" t="str">
            <v>DH1EF000GD85-GAB</v>
          </cell>
          <cell r="AU1052">
            <v>350</v>
          </cell>
        </row>
        <row r="1053">
          <cell r="T1053" t="str">
            <v>DH1EF000GD85-GAB</v>
          </cell>
          <cell r="AU1053">
            <v>350</v>
          </cell>
        </row>
        <row r="1054">
          <cell r="T1054" t="str">
            <v>DH1JQ005BB99-EJO</v>
          </cell>
          <cell r="AU1054">
            <v>650</v>
          </cell>
        </row>
        <row r="1055">
          <cell r="T1055" t="str">
            <v>DH1JQ005BB99-EJO</v>
          </cell>
          <cell r="AU1055">
            <v>650</v>
          </cell>
        </row>
        <row r="1056">
          <cell r="T1056" t="str">
            <v>DH1JQ005BB99-EJO</v>
          </cell>
          <cell r="AU1056">
            <v>650</v>
          </cell>
        </row>
        <row r="1057">
          <cell r="T1057" t="str">
            <v>DH1JQ005BB99-EJO</v>
          </cell>
          <cell r="AU1057">
            <v>650</v>
          </cell>
        </row>
        <row r="1058">
          <cell r="T1058" t="str">
            <v>DH1JQ005BB99-EJO</v>
          </cell>
          <cell r="AU1058">
            <v>650</v>
          </cell>
        </row>
        <row r="1059">
          <cell r="T1059" t="str">
            <v>DH1JQ005BB99-YHM</v>
          </cell>
          <cell r="AU1059">
            <v>650</v>
          </cell>
        </row>
        <row r="1060">
          <cell r="T1060" t="str">
            <v>DH1JQ005BB99-YHM</v>
          </cell>
          <cell r="AU1060">
            <v>650</v>
          </cell>
        </row>
        <row r="1061">
          <cell r="T1061" t="str">
            <v>DH1JQ005BB99-YHM</v>
          </cell>
          <cell r="AU1061">
            <v>650</v>
          </cell>
        </row>
        <row r="1062">
          <cell r="T1062" t="str">
            <v>DH1JQ005BB99-YHM</v>
          </cell>
          <cell r="AU1062">
            <v>650</v>
          </cell>
        </row>
        <row r="1063">
          <cell r="T1063" t="str">
            <v>DH1JQ005BB99-YHM</v>
          </cell>
          <cell r="AU1063">
            <v>650</v>
          </cell>
        </row>
        <row r="1064">
          <cell r="T1064" t="str">
            <v>DH1MG009DE59-6FC</v>
          </cell>
          <cell r="AU1064">
            <v>990</v>
          </cell>
        </row>
        <row r="1065">
          <cell r="T1065" t="str">
            <v>DH1MG009DE59-6FC</v>
          </cell>
          <cell r="AU1065">
            <v>990</v>
          </cell>
        </row>
        <row r="1066">
          <cell r="T1066" t="str">
            <v>DH1MG009DE59-6FC</v>
          </cell>
          <cell r="AU1066">
            <v>990</v>
          </cell>
        </row>
        <row r="1067">
          <cell r="T1067" t="str">
            <v>DH1MG009DE59-6FC</v>
          </cell>
          <cell r="AU1067">
            <v>990</v>
          </cell>
        </row>
        <row r="1068">
          <cell r="T1068" t="str">
            <v>DH1MG009DE59-6FC</v>
          </cell>
          <cell r="AU1068">
            <v>990</v>
          </cell>
        </row>
        <row r="1069">
          <cell r="T1069" t="str">
            <v>DH1PQ260VF43-EAB</v>
          </cell>
          <cell r="AU1069">
            <v>1290</v>
          </cell>
        </row>
        <row r="1070">
          <cell r="T1070" t="str">
            <v>DH1PQ260VF43-EAB</v>
          </cell>
          <cell r="AU1070">
            <v>1290</v>
          </cell>
        </row>
        <row r="1071">
          <cell r="T1071" t="str">
            <v>DH1PQ260VF43-EAB</v>
          </cell>
          <cell r="AU1071">
            <v>1290</v>
          </cell>
        </row>
        <row r="1072">
          <cell r="T1072" t="str">
            <v>DM1MD060LPSE-0PA</v>
          </cell>
          <cell r="AU1072">
            <v>325</v>
          </cell>
        </row>
        <row r="1073">
          <cell r="T1073" t="str">
            <v>DM1MD060LPSE-0PA</v>
          </cell>
          <cell r="AU1073">
            <v>325</v>
          </cell>
        </row>
        <row r="1074">
          <cell r="T1074" t="str">
            <v>DM1NM061LPSE-0PA</v>
          </cell>
          <cell r="AU1074">
            <v>395</v>
          </cell>
        </row>
        <row r="1075">
          <cell r="T1075" t="str">
            <v>DM1OB062LPSE-0PA</v>
          </cell>
          <cell r="AU1075">
            <v>650</v>
          </cell>
        </row>
        <row r="1076">
          <cell r="T1076" t="str">
            <v>EH1HS40521VG-EAB</v>
          </cell>
          <cell r="AU1076">
            <v>1290</v>
          </cell>
        </row>
        <row r="1077">
          <cell r="T1077" t="str">
            <v>EH1HS40521VG-EAB</v>
          </cell>
          <cell r="AU1077">
            <v>1290</v>
          </cell>
        </row>
        <row r="1078">
          <cell r="T1078" t="str">
            <v>EH1HS40521VG-EAB</v>
          </cell>
          <cell r="AU1078">
            <v>1290</v>
          </cell>
        </row>
        <row r="1079">
          <cell r="T1079" t="str">
            <v>EH1HS40521VG-EAB</v>
          </cell>
          <cell r="AU1079">
            <v>1290</v>
          </cell>
        </row>
        <row r="1080">
          <cell r="T1080" t="str">
            <v>EH1JT047BC86-EAP</v>
          </cell>
          <cell r="AU1080">
            <v>850</v>
          </cell>
        </row>
        <row r="1081">
          <cell r="T1081" t="str">
            <v>EH1JT047BC86-EAP</v>
          </cell>
          <cell r="AU1081">
            <v>850</v>
          </cell>
        </row>
        <row r="1082">
          <cell r="T1082" t="str">
            <v>EH1JT047BC86-EAP</v>
          </cell>
          <cell r="AU1082">
            <v>850</v>
          </cell>
        </row>
        <row r="1083">
          <cell r="T1083" t="str">
            <v>EH1JT047BC86-EAP</v>
          </cell>
          <cell r="AU1083">
            <v>850</v>
          </cell>
        </row>
        <row r="1084">
          <cell r="T1084" t="str">
            <v>EH1KD000KI03-GAB</v>
          </cell>
          <cell r="AU1084">
            <v>990</v>
          </cell>
        </row>
        <row r="1085">
          <cell r="T1085" t="str">
            <v>EH1KD000KI03-GAB</v>
          </cell>
          <cell r="AU1085">
            <v>990</v>
          </cell>
        </row>
        <row r="1086">
          <cell r="T1086" t="str">
            <v>EH1KD000KI03-GAB</v>
          </cell>
          <cell r="AU1086">
            <v>990</v>
          </cell>
        </row>
        <row r="1087">
          <cell r="T1087" t="str">
            <v>EH1KD000KI03-GAB</v>
          </cell>
          <cell r="AU1087">
            <v>990</v>
          </cell>
        </row>
        <row r="1088">
          <cell r="T1088" t="str">
            <v>EH1MG115DF63-0PA</v>
          </cell>
          <cell r="AU1088">
            <v>990</v>
          </cell>
        </row>
        <row r="1089">
          <cell r="T1089" t="str">
            <v>EH1MG115DF63-0PA</v>
          </cell>
          <cell r="AU1089">
            <v>990</v>
          </cell>
        </row>
        <row r="1090">
          <cell r="T1090" t="str">
            <v>EH1MG115DF63-0PA</v>
          </cell>
          <cell r="AU1090">
            <v>990</v>
          </cell>
        </row>
        <row r="1091">
          <cell r="T1091" t="str">
            <v>EH1MG115DF63-0PA</v>
          </cell>
          <cell r="AU1091">
            <v>990</v>
          </cell>
        </row>
        <row r="1092">
          <cell r="T1092" t="str">
            <v>EH1MG115DF63-0PA</v>
          </cell>
          <cell r="AU1092">
            <v>990</v>
          </cell>
        </row>
        <row r="1093">
          <cell r="T1093" t="str">
            <v>EM1MA074LPOS-0PA</v>
          </cell>
          <cell r="AU1093">
            <v>250</v>
          </cell>
        </row>
        <row r="1094">
          <cell r="T1094" t="str">
            <v>EM1VI357LSGZ-EAC</v>
          </cell>
          <cell r="AU1094">
            <v>675</v>
          </cell>
        </row>
        <row r="1095">
          <cell r="T1095" t="str">
            <v>EM1VI357LSGZ-EAC</v>
          </cell>
          <cell r="AU1095">
            <v>675</v>
          </cell>
        </row>
        <row r="1096">
          <cell r="T1096" t="str">
            <v>EM1VI357LSGZ-EAC</v>
          </cell>
          <cell r="AU1096">
            <v>675</v>
          </cell>
        </row>
        <row r="1097">
          <cell r="T1097" t="str">
            <v>EM1VI357LSGZ-EAC</v>
          </cell>
          <cell r="AU1097">
            <v>675</v>
          </cell>
        </row>
        <row r="1098">
          <cell r="T1098" t="str">
            <v>EM1VI357LSGZ-EAC</v>
          </cell>
          <cell r="AU1098">
            <v>675</v>
          </cell>
        </row>
        <row r="1099">
          <cell r="T1099" t="str">
            <v>EM1VI357TMGO-YAD</v>
          </cell>
          <cell r="AU1099">
            <v>675</v>
          </cell>
        </row>
        <row r="1100">
          <cell r="T1100" t="str">
            <v>EM1VI357TMGO-YAD</v>
          </cell>
          <cell r="AU1100">
            <v>675</v>
          </cell>
        </row>
        <row r="1101">
          <cell r="T1101" t="str">
            <v>EM1VI357TMGO-YAD</v>
          </cell>
          <cell r="AU1101">
            <v>675</v>
          </cell>
        </row>
        <row r="1102">
          <cell r="T1102" t="str">
            <v>EM1VI357TMGO-YAD</v>
          </cell>
          <cell r="AU1102">
            <v>675</v>
          </cell>
        </row>
        <row r="1103">
          <cell r="T1103" t="str">
            <v>EM1XH069MBRA-1KA</v>
          </cell>
          <cell r="AU1103">
            <v>450</v>
          </cell>
        </row>
        <row r="1104">
          <cell r="T1104" t="str">
            <v>EM1XH069MBRA-1KA</v>
          </cell>
          <cell r="AU1104">
            <v>450</v>
          </cell>
        </row>
        <row r="1105">
          <cell r="T1105" t="str">
            <v>EN1MA195LCLL-GAB</v>
          </cell>
          <cell r="AU1105">
            <v>275</v>
          </cell>
        </row>
        <row r="1106">
          <cell r="T1106" t="str">
            <v>UH17080W068-EAB</v>
          </cell>
          <cell r="AU1106">
            <v>1790</v>
          </cell>
        </row>
        <row r="1107">
          <cell r="T1107" t="str">
            <v>UH17080W068-EAB</v>
          </cell>
          <cell r="AU1107">
            <v>1790</v>
          </cell>
        </row>
        <row r="1108">
          <cell r="T1108" t="str">
            <v>UM0A000LVPT-0PA</v>
          </cell>
          <cell r="AU1108">
            <v>450</v>
          </cell>
        </row>
        <row r="1109">
          <cell r="T1109" t="str">
            <v>UM0A000LVPT-0PA</v>
          </cell>
          <cell r="AU1109">
            <v>450</v>
          </cell>
        </row>
        <row r="1110">
          <cell r="T1110" t="str">
            <v>VH0KF006K020-GFE</v>
          </cell>
          <cell r="AU1110">
            <v>990</v>
          </cell>
        </row>
        <row r="1111">
          <cell r="T1111" t="str">
            <v>VH0PM000W116-9KE</v>
          </cell>
          <cell r="AU1111">
            <v>790</v>
          </cell>
        </row>
        <row r="1112">
          <cell r="T1112" t="str">
            <v>VH0PM000W116-9KE</v>
          </cell>
          <cell r="AU1112">
            <v>790</v>
          </cell>
        </row>
        <row r="1113">
          <cell r="T1113" t="str">
            <v>WH0EH006G119-EAH</v>
          </cell>
          <cell r="AU1113">
            <v>590</v>
          </cell>
        </row>
        <row r="1114">
          <cell r="T1114" t="str">
            <v>WH0EH006G119-EAH</v>
          </cell>
          <cell r="AU1114">
            <v>590</v>
          </cell>
        </row>
        <row r="1115">
          <cell r="T1115" t="str">
            <v>WH0OB064B154-YBG</v>
          </cell>
          <cell r="AU1115">
            <v>990</v>
          </cell>
        </row>
        <row r="1116">
          <cell r="T1116" t="str">
            <v>WH0OB064B154-YBG</v>
          </cell>
          <cell r="AU1116">
            <v>990</v>
          </cell>
        </row>
        <row r="1117">
          <cell r="T1117" t="str">
            <v>WH0OB064B154-YBG</v>
          </cell>
          <cell r="AU1117">
            <v>990</v>
          </cell>
        </row>
        <row r="1118">
          <cell r="T1118" t="str">
            <v>WH0OB064B154-YBG</v>
          </cell>
          <cell r="AU1118">
            <v>990</v>
          </cell>
        </row>
        <row r="1119">
          <cell r="T1119" t="str">
            <v>WH1XA000C084-6UC</v>
          </cell>
          <cell r="AU1119">
            <v>295</v>
          </cell>
        </row>
        <row r="1120">
          <cell r="T1120" t="str">
            <v>WM1VI244LSMM-EAB</v>
          </cell>
          <cell r="AU1120">
            <v>595</v>
          </cell>
        </row>
        <row r="1121">
          <cell r="T1121" t="str">
            <v>WM1VI244LSMM-EAB</v>
          </cell>
          <cell r="AU1121">
            <v>595</v>
          </cell>
        </row>
        <row r="1122">
          <cell r="T1122" t="str">
            <v>WM1VI244LSMM-EAB</v>
          </cell>
          <cell r="AU1122">
            <v>595</v>
          </cell>
        </row>
        <row r="1123">
          <cell r="T1123" t="str">
            <v>WN0MC140TJLX-GFE</v>
          </cell>
          <cell r="AU1123">
            <v>375</v>
          </cell>
        </row>
        <row r="1124">
          <cell r="T1124" t="str">
            <v>WN0MC141TJLQ-GGJ</v>
          </cell>
          <cell r="AU1124">
            <v>375</v>
          </cell>
        </row>
        <row r="1125">
          <cell r="T1125" t="str">
            <v>XH1EG000GB25-AAA</v>
          </cell>
          <cell r="AU1125">
            <v>590</v>
          </cell>
        </row>
        <row r="1126">
          <cell r="T1126" t="str">
            <v>XH1EG000GB25-AAA</v>
          </cell>
          <cell r="AU1126">
            <v>590</v>
          </cell>
        </row>
        <row r="1127">
          <cell r="T1127" t="str">
            <v>XH1EL015JB89-0FA</v>
          </cell>
          <cell r="AU1127">
            <v>450</v>
          </cell>
        </row>
        <row r="1128">
          <cell r="T1128" t="str">
            <v>XH1EL015JB89-0PA</v>
          </cell>
          <cell r="AU1128">
            <v>450</v>
          </cell>
        </row>
        <row r="1129">
          <cell r="T1129" t="str">
            <v>XM0AB169LNLC-0PA</v>
          </cell>
          <cell r="AU1129">
            <v>2690</v>
          </cell>
        </row>
        <row r="1130">
          <cell r="T1130" t="str">
            <v>XM1UR295TCMV-UBK</v>
          </cell>
          <cell r="AU1130">
            <v>790</v>
          </cell>
        </row>
        <row r="1131">
          <cell r="T1131" t="str">
            <v>XM1UR295TCMV-UBK</v>
          </cell>
          <cell r="AU1131">
            <v>790</v>
          </cell>
        </row>
        <row r="1132">
          <cell r="T1132" t="str">
            <v>XM1UR295TCMV-UBK</v>
          </cell>
          <cell r="AU1132">
            <v>790</v>
          </cell>
        </row>
        <row r="1133">
          <cell r="T1133" t="str">
            <v>XM1UR295TCMV-UBK</v>
          </cell>
          <cell r="AU1133">
            <v>790</v>
          </cell>
        </row>
        <row r="1134">
          <cell r="T1134" t="str">
            <v>YH0XC020KC55-YED</v>
          </cell>
          <cell r="AU1134">
            <v>395</v>
          </cell>
        </row>
        <row r="1135">
          <cell r="T1135" t="str">
            <v>YH0XG020KC55-YED</v>
          </cell>
          <cell r="AU1135">
            <v>550</v>
          </cell>
        </row>
        <row r="1136">
          <cell r="T1136" t="str">
            <v>YH1EK035BB15-GAB</v>
          </cell>
          <cell r="AU1136">
            <v>495</v>
          </cell>
        </row>
        <row r="1137">
          <cell r="T1137" t="str">
            <v>YH1EK035BB15-GAB</v>
          </cell>
          <cell r="AU1137">
            <v>495</v>
          </cell>
        </row>
        <row r="1138">
          <cell r="T1138" t="str">
            <v>YH1EK035BB15-GAB</v>
          </cell>
          <cell r="AU1138">
            <v>495</v>
          </cell>
        </row>
        <row r="1139">
          <cell r="T1139" t="str">
            <v>YH1EK035BB15-GAB</v>
          </cell>
          <cell r="AU1139">
            <v>495</v>
          </cell>
        </row>
        <row r="1140">
          <cell r="T1140" t="str">
            <v>YH1EK035BB15-GAB</v>
          </cell>
          <cell r="AU1140">
            <v>495</v>
          </cell>
        </row>
        <row r="1141">
          <cell r="T1141" t="str">
            <v>YH1EK035BB15-GAB</v>
          </cell>
          <cell r="AU1141">
            <v>495</v>
          </cell>
        </row>
        <row r="1142">
          <cell r="T1142" t="str">
            <v>YH1HU006VC38-EAB</v>
          </cell>
          <cell r="AU1142">
            <v>790</v>
          </cell>
        </row>
        <row r="1143">
          <cell r="T1143" t="str">
            <v>YH1HU006VC38-EAB</v>
          </cell>
          <cell r="AU1143">
            <v>790</v>
          </cell>
        </row>
        <row r="1144">
          <cell r="T1144" t="str">
            <v>YH1HU006VC38-EAB</v>
          </cell>
          <cell r="AU1144">
            <v>790</v>
          </cell>
        </row>
        <row r="1145">
          <cell r="T1145" t="str">
            <v>YH1HU006VC38-EAB</v>
          </cell>
          <cell r="AU1145">
            <v>790</v>
          </cell>
        </row>
        <row r="1146">
          <cell r="T1146" t="str">
            <v>YH1OB000BB66-UDD</v>
          </cell>
          <cell r="AU1146">
            <v>750</v>
          </cell>
        </row>
        <row r="1147">
          <cell r="T1147" t="str">
            <v>YH1OB000BB66-UDD</v>
          </cell>
          <cell r="AU1147">
            <v>750</v>
          </cell>
        </row>
        <row r="1148">
          <cell r="T1148" t="str">
            <v>YH1OB000BB66-UDD</v>
          </cell>
          <cell r="AU1148">
            <v>750</v>
          </cell>
        </row>
        <row r="1149">
          <cell r="T1149" t="str">
            <v>YH1OB000BB66-UDD</v>
          </cell>
          <cell r="AU1149">
            <v>750</v>
          </cell>
        </row>
        <row r="1150">
          <cell r="T1150" t="str">
            <v>YH1OB002JB63-6AI</v>
          </cell>
          <cell r="AU1150">
            <v>690</v>
          </cell>
        </row>
        <row r="1151">
          <cell r="T1151" t="str">
            <v>YH1OB002JB63-6AI</v>
          </cell>
          <cell r="AU1151">
            <v>690</v>
          </cell>
        </row>
        <row r="1152">
          <cell r="T1152" t="str">
            <v>YH1OB002JB63-6AI</v>
          </cell>
          <cell r="AU1152">
            <v>690</v>
          </cell>
        </row>
        <row r="1153">
          <cell r="T1153" t="str">
            <v>YH1TO055XB21-0PA</v>
          </cell>
          <cell r="AU1153">
            <v>1750</v>
          </cell>
        </row>
        <row r="1154">
          <cell r="T1154" t="str">
            <v>YH1TO055XB21-0PA</v>
          </cell>
          <cell r="AU1154">
            <v>1750</v>
          </cell>
        </row>
        <row r="1155">
          <cell r="T1155" t="str">
            <v>YH1TO055XB21-0PA</v>
          </cell>
          <cell r="AU1155">
            <v>1750</v>
          </cell>
        </row>
        <row r="1156">
          <cell r="T1156" t="str">
            <v>YM0VJ309KNED-GAB</v>
          </cell>
          <cell r="AU1156">
            <v>1095</v>
          </cell>
        </row>
        <row r="1157">
          <cell r="T1157" t="str">
            <v>YM0VJ309KNED-GAB</v>
          </cell>
          <cell r="AU1157">
            <v>1095</v>
          </cell>
        </row>
        <row r="1158">
          <cell r="T1158" t="str">
            <v>YM0VJ309KNED-GAB</v>
          </cell>
          <cell r="AU1158">
            <v>1095</v>
          </cell>
        </row>
        <row r="1159">
          <cell r="T1159" t="str">
            <v>YM0VJ309KNED-GAB</v>
          </cell>
          <cell r="AU1159">
            <v>1095</v>
          </cell>
        </row>
        <row r="1160">
          <cell r="T1160" t="str">
            <v>YM0VJ309KNED-GAB</v>
          </cell>
          <cell r="AU1160">
            <v>1095</v>
          </cell>
        </row>
        <row r="1161">
          <cell r="T1161" t="str">
            <v>YM1VI277TRPN-0PA</v>
          </cell>
          <cell r="AU1161">
            <v>895</v>
          </cell>
        </row>
        <row r="1162">
          <cell r="T1162" t="str">
            <v>YM1VI277TRPN-0PA</v>
          </cell>
          <cell r="AU1162">
            <v>895</v>
          </cell>
        </row>
        <row r="1163">
          <cell r="T1163" t="str">
            <v>YM1VI277TRPN-0PA</v>
          </cell>
          <cell r="AU1163">
            <v>895</v>
          </cell>
        </row>
        <row r="1164">
          <cell r="T1164" t="str">
            <v>YM1VI277TRPN-0PA</v>
          </cell>
          <cell r="AU1164">
            <v>895</v>
          </cell>
        </row>
        <row r="1165">
          <cell r="T1165" t="str">
            <v>YM1VI277TRPN-0PA</v>
          </cell>
          <cell r="AU1165">
            <v>895</v>
          </cell>
        </row>
        <row r="1166">
          <cell r="T1166" t="str">
            <v>YN1VL699LWCN-4AO</v>
          </cell>
          <cell r="AU1166">
            <v>650</v>
          </cell>
        </row>
        <row r="1167">
          <cell r="T1167" t="str">
            <v>YN1VL699LWCN-4AO</v>
          </cell>
          <cell r="AU1167">
            <v>650</v>
          </cell>
        </row>
        <row r="1168">
          <cell r="T1168" t="str">
            <v>YN1VL699LWCN-4AO</v>
          </cell>
          <cell r="AU1168">
            <v>650</v>
          </cell>
        </row>
        <row r="1169">
          <cell r="T1169" t="str">
            <v>YN1VL699LWCN-4AO</v>
          </cell>
          <cell r="AU1169">
            <v>650</v>
          </cell>
        </row>
        <row r="1170">
          <cell r="T1170" t="str">
            <v>104950 139S-5182</v>
          </cell>
          <cell r="AU1170">
            <v>200</v>
          </cell>
        </row>
        <row r="1171">
          <cell r="T1171" t="str">
            <v>123231 260X-0200</v>
          </cell>
          <cell r="AU1171">
            <v>200</v>
          </cell>
        </row>
        <row r="1172">
          <cell r="T1172" t="str">
            <v>4327 284P-0100</v>
          </cell>
          <cell r="AU1172">
            <v>200</v>
          </cell>
        </row>
        <row r="1173">
          <cell r="T1173" t="str">
            <v>4449 221X-5815</v>
          </cell>
          <cell r="AU1173">
            <v>200</v>
          </cell>
        </row>
        <row r="1174">
          <cell r="T1174" t="str">
            <v>997498 132L-3300</v>
          </cell>
          <cell r="AU1174">
            <v>200</v>
          </cell>
        </row>
        <row r="1175">
          <cell r="T1175" t="str">
            <v>AH0MH016CD96-0PA</v>
          </cell>
          <cell r="AU1175">
            <v>1190</v>
          </cell>
        </row>
        <row r="1176">
          <cell r="T1176" t="str">
            <v>AH0MH016CD96-0PA</v>
          </cell>
          <cell r="AU1176">
            <v>1190</v>
          </cell>
        </row>
        <row r="1177">
          <cell r="T1177" t="str">
            <v>AH0MH016CD96-8CB</v>
          </cell>
          <cell r="AU1177">
            <v>1190</v>
          </cell>
        </row>
        <row r="1178">
          <cell r="T1178" t="str">
            <v>AH0MH016CD96-8CB</v>
          </cell>
          <cell r="AU1178">
            <v>1190</v>
          </cell>
        </row>
        <row r="1179">
          <cell r="T1179" t="str">
            <v>AH0MH016CD96-8CB</v>
          </cell>
          <cell r="AU1179">
            <v>1190</v>
          </cell>
        </row>
        <row r="1180">
          <cell r="T1180" t="str">
            <v>AH0MH016CD96-8CB</v>
          </cell>
          <cell r="AU1180">
            <v>1190</v>
          </cell>
        </row>
        <row r="1181">
          <cell r="T1181" t="str">
            <v>AH0MH016CD96-8CB</v>
          </cell>
          <cell r="AU1181">
            <v>1190</v>
          </cell>
        </row>
        <row r="1182">
          <cell r="T1182" t="str">
            <v>AH0MI045DB69-0FA</v>
          </cell>
          <cell r="AU1182">
            <v>990</v>
          </cell>
        </row>
        <row r="1183">
          <cell r="T1183" t="str">
            <v>AH0MI045DB69-0FA</v>
          </cell>
          <cell r="AU1183">
            <v>990</v>
          </cell>
        </row>
        <row r="1184">
          <cell r="T1184" t="str">
            <v>AH0MI045DB69-0FA</v>
          </cell>
          <cell r="AU1184">
            <v>990</v>
          </cell>
        </row>
        <row r="1185">
          <cell r="T1185" t="str">
            <v>AH0PM030XF68-SBI</v>
          </cell>
          <cell r="AU1185">
            <v>1750</v>
          </cell>
        </row>
        <row r="1186">
          <cell r="T1186" t="str">
            <v>AH0PQ196WB05-0PA</v>
          </cell>
          <cell r="AU1186">
            <v>1390</v>
          </cell>
        </row>
        <row r="1187">
          <cell r="T1187" t="str">
            <v>AH0PQ196WB05-0PA</v>
          </cell>
          <cell r="AU1187">
            <v>1390</v>
          </cell>
        </row>
        <row r="1188">
          <cell r="T1188" t="str">
            <v>AH1JR070KD54-EDK</v>
          </cell>
          <cell r="AU1188">
            <v>1290</v>
          </cell>
        </row>
        <row r="1189">
          <cell r="T1189" t="str">
            <v>AH1MG005DB69-0FA</v>
          </cell>
          <cell r="AU1189">
            <v>850</v>
          </cell>
        </row>
        <row r="1190">
          <cell r="T1190" t="str">
            <v>AH1MH160DC90-0PC</v>
          </cell>
          <cell r="AU1190">
            <v>1390</v>
          </cell>
        </row>
        <row r="1191">
          <cell r="T1191" t="str">
            <v>AH1MH160DC90-0PC</v>
          </cell>
          <cell r="AU1191">
            <v>1390</v>
          </cell>
        </row>
        <row r="1192">
          <cell r="T1192" t="str">
            <v>AH1MH160DD05-6AP</v>
          </cell>
          <cell r="AU1192">
            <v>1490</v>
          </cell>
        </row>
        <row r="1193">
          <cell r="T1193" t="str">
            <v>AH1MH160DD05-6AP</v>
          </cell>
          <cell r="AU1193">
            <v>1490</v>
          </cell>
        </row>
        <row r="1194">
          <cell r="T1194" t="str">
            <v>AH1MH170CD07-7CA</v>
          </cell>
          <cell r="AU1194">
            <v>1250</v>
          </cell>
        </row>
        <row r="1195">
          <cell r="T1195" t="str">
            <v>AH1MH170CD07-7CA</v>
          </cell>
          <cell r="AU1195">
            <v>1250</v>
          </cell>
        </row>
        <row r="1196">
          <cell r="T1196" t="str">
            <v>AH1MH170CD07-7CA</v>
          </cell>
          <cell r="AU1196">
            <v>1250</v>
          </cell>
        </row>
        <row r="1197">
          <cell r="T1197" t="str">
            <v>AH1ML050DC99-6FF</v>
          </cell>
          <cell r="AU1197">
            <v>1790</v>
          </cell>
        </row>
        <row r="1198">
          <cell r="T1198" t="str">
            <v>AH1OB000BB66-SER</v>
          </cell>
          <cell r="AU1198">
            <v>750</v>
          </cell>
        </row>
        <row r="1199">
          <cell r="T1199" t="str">
            <v>AH1OB000BB66-SER</v>
          </cell>
          <cell r="AU1199">
            <v>750</v>
          </cell>
        </row>
        <row r="1200">
          <cell r="T1200" t="str">
            <v>AH1OB211BB15-EEN</v>
          </cell>
          <cell r="AU1200">
            <v>990</v>
          </cell>
        </row>
        <row r="1201">
          <cell r="T1201" t="str">
            <v>AH1OB215BC09-WEA</v>
          </cell>
          <cell r="AU1201">
            <v>1490</v>
          </cell>
        </row>
        <row r="1202">
          <cell r="T1202" t="str">
            <v>AH1OB215BC09-WEA</v>
          </cell>
          <cell r="AU1202">
            <v>1490</v>
          </cell>
        </row>
        <row r="1203">
          <cell r="T1203" t="str">
            <v>AH1PJ070MC32-0AV</v>
          </cell>
          <cell r="AU1203">
            <v>1250</v>
          </cell>
        </row>
        <row r="1204">
          <cell r="T1204" t="str">
            <v>AH1PM030WB02-6UB</v>
          </cell>
          <cell r="AU1204">
            <v>890</v>
          </cell>
        </row>
        <row r="1205">
          <cell r="T1205" t="str">
            <v>AH1PM030WB02-7CA</v>
          </cell>
          <cell r="AU1205">
            <v>890</v>
          </cell>
        </row>
        <row r="1206">
          <cell r="T1206" t="str">
            <v>AH1PO023XE40-0PA</v>
          </cell>
          <cell r="AU1206">
            <v>1290</v>
          </cell>
        </row>
        <row r="1207">
          <cell r="T1207" t="str">
            <v>AH1PO023XE40-8AG</v>
          </cell>
          <cell r="AU1207">
            <v>1290</v>
          </cell>
        </row>
        <row r="1208">
          <cell r="T1208" t="str">
            <v>AH1PO024XE41-7CA</v>
          </cell>
          <cell r="AU1208">
            <v>1090</v>
          </cell>
        </row>
        <row r="1209">
          <cell r="T1209" t="str">
            <v>AH1QA000LC02-0PA</v>
          </cell>
          <cell r="AU1209">
            <v>1990</v>
          </cell>
        </row>
        <row r="1210">
          <cell r="T1210" t="str">
            <v>AH1SE035PB55-EAD</v>
          </cell>
          <cell r="AU1210">
            <v>3790</v>
          </cell>
        </row>
        <row r="1211">
          <cell r="T1211" t="str">
            <v>AH1TF086CD05-GCC</v>
          </cell>
          <cell r="AU1211">
            <v>2190</v>
          </cell>
        </row>
        <row r="1212">
          <cell r="T1212" t="str">
            <v>AH1TF295PB61-EAD</v>
          </cell>
          <cell r="AU1212">
            <v>2790</v>
          </cell>
        </row>
        <row r="1213">
          <cell r="T1213" t="str">
            <v>AU1PA025CD03-GAB</v>
          </cell>
          <cell r="AU1213">
            <v>1090</v>
          </cell>
        </row>
        <row r="1214">
          <cell r="T1214" t="str">
            <v>AU1PA025CD03-GAB</v>
          </cell>
          <cell r="AU1214">
            <v>1090</v>
          </cell>
        </row>
        <row r="1215">
          <cell r="T1215" t="str">
            <v>BF0LB927KF13-0PA</v>
          </cell>
          <cell r="AU1215">
            <v>1590</v>
          </cell>
        </row>
        <row r="1216">
          <cell r="T1216" t="str">
            <v>BF0TE160WB72-0FA</v>
          </cell>
          <cell r="AU1216">
            <v>2990</v>
          </cell>
        </row>
        <row r="1217">
          <cell r="T1217" t="str">
            <v>BH0SG045WC19-EAP</v>
          </cell>
          <cell r="AU1217">
            <v>2690</v>
          </cell>
        </row>
        <row r="1218">
          <cell r="T1218" t="str">
            <v>BH0SM205XF90-0PA</v>
          </cell>
          <cell r="AU1218">
            <v>3290</v>
          </cell>
        </row>
        <row r="1219">
          <cell r="T1219" t="str">
            <v>BH0TD351LC79-WFP</v>
          </cell>
          <cell r="AU1219">
            <v>3990</v>
          </cell>
        </row>
        <row r="1220">
          <cell r="T1220" t="str">
            <v>BH0TD351LC79-WFP</v>
          </cell>
          <cell r="AU1220">
            <v>3990</v>
          </cell>
        </row>
        <row r="1221">
          <cell r="T1221" t="str">
            <v>BH0TD351LC79-WFP</v>
          </cell>
          <cell r="AU1221">
            <v>3990</v>
          </cell>
        </row>
        <row r="1222">
          <cell r="T1222" t="str">
            <v>BH0TF495MD35-WFY</v>
          </cell>
          <cell r="AU1222">
            <v>3690</v>
          </cell>
        </row>
        <row r="1223">
          <cell r="T1223" t="str">
            <v>BH0TF495MD35-WFY</v>
          </cell>
          <cell r="AU1223">
            <v>3690</v>
          </cell>
        </row>
        <row r="1224">
          <cell r="T1224" t="str">
            <v>BH0UF080CE37-EAP</v>
          </cell>
          <cell r="AU1224">
            <v>2990</v>
          </cell>
        </row>
        <row r="1225">
          <cell r="T1225" t="str">
            <v>BH0XG050KF42-WFP</v>
          </cell>
          <cell r="AU1225">
            <v>595</v>
          </cell>
        </row>
        <row r="1226">
          <cell r="T1226" t="str">
            <v>BH1MI040DD68-0PC</v>
          </cell>
          <cell r="AU1226">
            <v>990</v>
          </cell>
        </row>
        <row r="1227">
          <cell r="T1227" t="str">
            <v>BH1MI040DD68-0PC</v>
          </cell>
          <cell r="AU1227">
            <v>990</v>
          </cell>
        </row>
        <row r="1228">
          <cell r="T1228" t="str">
            <v>BH1PM030WB91-SDL</v>
          </cell>
          <cell r="AU1228">
            <v>1350</v>
          </cell>
        </row>
        <row r="1229">
          <cell r="T1229" t="str">
            <v>BH1PM030WB91-SDL</v>
          </cell>
          <cell r="AU1229">
            <v>1350</v>
          </cell>
        </row>
        <row r="1230">
          <cell r="T1230" t="str">
            <v>BH1PP031CE26-WCX</v>
          </cell>
          <cell r="AU1230">
            <v>1390</v>
          </cell>
        </row>
        <row r="1231">
          <cell r="T1231" t="str">
            <v>BH1PP031CE26-WCX</v>
          </cell>
          <cell r="AU1231">
            <v>1390</v>
          </cell>
        </row>
        <row r="1232">
          <cell r="T1232" t="str">
            <v>BH1QH030LC48-0PA</v>
          </cell>
          <cell r="AU1232">
            <v>2890</v>
          </cell>
        </row>
        <row r="1233">
          <cell r="T1233" t="str">
            <v>BH1QH030LC48-0PA</v>
          </cell>
          <cell r="AU1233">
            <v>2890</v>
          </cell>
        </row>
        <row r="1234">
          <cell r="T1234" t="str">
            <v>BH1SG105WB97-GFE</v>
          </cell>
          <cell r="AU1234">
            <v>2650</v>
          </cell>
        </row>
        <row r="1235">
          <cell r="T1235" t="str">
            <v>BH1SG105WB97-GFE</v>
          </cell>
          <cell r="AU1235">
            <v>2650</v>
          </cell>
        </row>
        <row r="1236">
          <cell r="T1236" t="str">
            <v>BH1TD010LC46-0PA</v>
          </cell>
          <cell r="AU1236">
            <v>2990</v>
          </cell>
        </row>
        <row r="1237">
          <cell r="T1237" t="str">
            <v>BH1TF358PB88-EAC</v>
          </cell>
          <cell r="AU1237">
            <v>3890</v>
          </cell>
        </row>
        <row r="1238">
          <cell r="T1238" t="str">
            <v>BH1TH630LC42-0PA</v>
          </cell>
          <cell r="AU1238">
            <v>3990</v>
          </cell>
        </row>
        <row r="1239">
          <cell r="T1239" t="str">
            <v>BH1TH630LC42-0PA</v>
          </cell>
          <cell r="AU1239">
            <v>3990</v>
          </cell>
        </row>
        <row r="1240">
          <cell r="T1240" t="str">
            <v>BH1UC005WB72-0PA</v>
          </cell>
          <cell r="AU1240">
            <v>2790</v>
          </cell>
        </row>
        <row r="1241">
          <cell r="T1241" t="str">
            <v>BH1UE114CE26-WCX</v>
          </cell>
          <cell r="AU1241">
            <v>3290</v>
          </cell>
        </row>
        <row r="1242">
          <cell r="T1242" t="str">
            <v>CF1AQ085KF75-GFE</v>
          </cell>
          <cell r="AU1242">
            <v>1090</v>
          </cell>
        </row>
        <row r="1243">
          <cell r="T1243" t="str">
            <v>CH0HN088JI09-9AD</v>
          </cell>
          <cell r="AU1243">
            <v>890</v>
          </cell>
        </row>
        <row r="1244">
          <cell r="T1244" t="str">
            <v>CH0HN089XI63-EAB</v>
          </cell>
          <cell r="AU1244">
            <v>750</v>
          </cell>
        </row>
        <row r="1245">
          <cell r="T1245" t="str">
            <v>CH0PP075WC50-0PA</v>
          </cell>
          <cell r="AU1245">
            <v>1190</v>
          </cell>
        </row>
        <row r="1246">
          <cell r="T1246" t="str">
            <v>CH0SM23694CE-EHV</v>
          </cell>
          <cell r="AU1246">
            <v>3990</v>
          </cell>
        </row>
        <row r="1247">
          <cell r="T1247" t="str">
            <v>CH1MI058DE01-9FK</v>
          </cell>
          <cell r="AU1247">
            <v>1490</v>
          </cell>
        </row>
        <row r="1248">
          <cell r="T1248" t="str">
            <v>CH1MI058DE01-9FK</v>
          </cell>
          <cell r="AU1248">
            <v>1490</v>
          </cell>
        </row>
        <row r="1249">
          <cell r="T1249" t="str">
            <v>CH1PB093ME26-EDK</v>
          </cell>
          <cell r="AU1249">
            <v>1190</v>
          </cell>
        </row>
        <row r="1250">
          <cell r="T1250" t="str">
            <v>CH1PM040SD39-EKM</v>
          </cell>
          <cell r="AU1250">
            <v>1290</v>
          </cell>
        </row>
        <row r="1251">
          <cell r="T1251" t="str">
            <v>CH1PM040SD39-EKM</v>
          </cell>
          <cell r="AU1251">
            <v>1290</v>
          </cell>
        </row>
        <row r="1252">
          <cell r="T1252" t="str">
            <v>CH1PM040SD39-EKM</v>
          </cell>
          <cell r="AU1252">
            <v>1290</v>
          </cell>
        </row>
        <row r="1253">
          <cell r="T1253" t="str">
            <v>CH1QE000LD02-0PA</v>
          </cell>
          <cell r="AU1253">
            <v>2890</v>
          </cell>
        </row>
        <row r="1254">
          <cell r="T1254" t="str">
            <v>CH1QE000LD02-0PA</v>
          </cell>
          <cell r="AU1254">
            <v>2890</v>
          </cell>
        </row>
        <row r="1255">
          <cell r="T1255" t="str">
            <v>CH1SM23507XI-EAC</v>
          </cell>
          <cell r="AU1255">
            <v>6700</v>
          </cell>
        </row>
        <row r="1256">
          <cell r="T1256" t="str">
            <v>CH1TD380LC62-GSB</v>
          </cell>
          <cell r="AU1256">
            <v>4390</v>
          </cell>
        </row>
        <row r="1257">
          <cell r="T1257" t="str">
            <v>CH1TD380LC62-GSB</v>
          </cell>
          <cell r="AU1257">
            <v>4390</v>
          </cell>
        </row>
        <row r="1258">
          <cell r="T1258" t="str">
            <v>CH1TF570XI16-EDK</v>
          </cell>
          <cell r="AU1258">
            <v>1990</v>
          </cell>
        </row>
        <row r="1259">
          <cell r="T1259" t="str">
            <v>CH2MG009DE49-UDF</v>
          </cell>
          <cell r="AU1259">
            <v>1390</v>
          </cell>
        </row>
        <row r="1260">
          <cell r="T1260" t="str">
            <v>CH2MG009DE49-UDF</v>
          </cell>
          <cell r="AU1260">
            <v>1390</v>
          </cell>
        </row>
        <row r="1261">
          <cell r="T1261" t="str">
            <v>CH2MG009DE49-UDF</v>
          </cell>
          <cell r="AU1261">
            <v>1390</v>
          </cell>
        </row>
        <row r="1262">
          <cell r="T1262" t="str">
            <v>CH2MG009DE49-UDF</v>
          </cell>
          <cell r="AU1262">
            <v>1390</v>
          </cell>
        </row>
        <row r="1263">
          <cell r="T1263" t="str">
            <v>CH2TF700XJ05-UDF</v>
          </cell>
          <cell r="AU1263">
            <v>1690</v>
          </cell>
        </row>
        <row r="1264">
          <cell r="T1264" t="str">
            <v>CH6SI705XH92-0PA</v>
          </cell>
          <cell r="AU1264">
            <v>2190</v>
          </cell>
        </row>
        <row r="1265">
          <cell r="T1265" t="str">
            <v>CH6SI705XH92-0PA</v>
          </cell>
          <cell r="AU1265">
            <v>2190</v>
          </cell>
        </row>
        <row r="1266">
          <cell r="T1266" t="str">
            <v>DH0PM060WB01-0PA</v>
          </cell>
          <cell r="AU1266">
            <v>1490</v>
          </cell>
        </row>
        <row r="1267">
          <cell r="T1267" t="str">
            <v>DH0PM060WB01-0PA</v>
          </cell>
          <cell r="AU1267">
            <v>1490</v>
          </cell>
        </row>
        <row r="1268">
          <cell r="T1268" t="str">
            <v>DH0PQ305WC09-0PA</v>
          </cell>
          <cell r="AU1268">
            <v>1190</v>
          </cell>
        </row>
        <row r="1269">
          <cell r="T1269" t="str">
            <v>DH1MG009DE59-6FC</v>
          </cell>
          <cell r="AU1269">
            <v>990</v>
          </cell>
        </row>
        <row r="1270">
          <cell r="T1270" t="str">
            <v>DH1MG009DE59-6FC</v>
          </cell>
          <cell r="AU1270">
            <v>990</v>
          </cell>
        </row>
        <row r="1271">
          <cell r="T1271" t="str">
            <v>DH1MG009DE64-6FF</v>
          </cell>
          <cell r="AU1271">
            <v>1790</v>
          </cell>
        </row>
        <row r="1272">
          <cell r="T1272" t="str">
            <v>DH1PQ260VF43-EAB</v>
          </cell>
          <cell r="AU1272">
            <v>1290</v>
          </cell>
        </row>
        <row r="1273">
          <cell r="T1273" t="str">
            <v>DH1PQ280CE94-0PA</v>
          </cell>
          <cell r="AU1273">
            <v>1490</v>
          </cell>
        </row>
        <row r="1274">
          <cell r="T1274" t="str">
            <v>DH1PQ280CE94-0PA</v>
          </cell>
          <cell r="AU1274">
            <v>1490</v>
          </cell>
        </row>
        <row r="1275">
          <cell r="T1275" t="str">
            <v>DH1PQ280CE94-0PA</v>
          </cell>
          <cell r="AU1275">
            <v>1490</v>
          </cell>
        </row>
        <row r="1276">
          <cell r="T1276" t="str">
            <v>DH1PQ280CE94-0PA</v>
          </cell>
          <cell r="AU1276">
            <v>1490</v>
          </cell>
        </row>
        <row r="1277">
          <cell r="T1277" t="str">
            <v>DH1TD501LD23-0PA</v>
          </cell>
          <cell r="AU1277">
            <v>3690</v>
          </cell>
        </row>
        <row r="1278">
          <cell r="T1278" t="str">
            <v>DH1TD501LD23-0PA</v>
          </cell>
          <cell r="AU1278">
            <v>3690</v>
          </cell>
        </row>
        <row r="1279">
          <cell r="T1279" t="str">
            <v>DH1TD51114CF-EHV</v>
          </cell>
          <cell r="AU1279">
            <v>2990</v>
          </cell>
        </row>
        <row r="1280">
          <cell r="T1280" t="str">
            <v>DH1TE136MF13-EAP</v>
          </cell>
          <cell r="AU1280">
            <v>3690</v>
          </cell>
        </row>
        <row r="1281">
          <cell r="T1281" t="str">
            <v>DH1TE136MF13-EAP</v>
          </cell>
          <cell r="AU1281">
            <v>3690</v>
          </cell>
        </row>
        <row r="1282">
          <cell r="T1282" t="str">
            <v>DH1TE136MF13-EAP</v>
          </cell>
          <cell r="AU1282">
            <v>3690</v>
          </cell>
        </row>
        <row r="1283">
          <cell r="T1283" t="str">
            <v>DH1UC005WB72-0PA</v>
          </cell>
          <cell r="AU1283">
            <v>2790</v>
          </cell>
        </row>
        <row r="1284">
          <cell r="T1284" t="str">
            <v>EF1KL196KI24-EOB</v>
          </cell>
          <cell r="AU1284">
            <v>1500</v>
          </cell>
        </row>
        <row r="1285">
          <cell r="T1285" t="str">
            <v>EF1KL196KI24-EOB</v>
          </cell>
          <cell r="AU1285">
            <v>1500</v>
          </cell>
        </row>
        <row r="1286">
          <cell r="T1286" t="str">
            <v>EH0EG136PC76-EAW</v>
          </cell>
          <cell r="AU1286">
            <v>1250</v>
          </cell>
        </row>
        <row r="1287">
          <cell r="T1287" t="str">
            <v>EH0MG125DF72-0EJ</v>
          </cell>
          <cell r="AU1287">
            <v>1390</v>
          </cell>
        </row>
        <row r="1288">
          <cell r="T1288" t="str">
            <v>EH0PQ305XJ94-EHV</v>
          </cell>
          <cell r="AU1288">
            <v>3700</v>
          </cell>
        </row>
        <row r="1289">
          <cell r="T1289" t="str">
            <v>EH0TD508LD90-GAB</v>
          </cell>
          <cell r="AU1289">
            <v>4490</v>
          </cell>
        </row>
        <row r="1290">
          <cell r="T1290" t="str">
            <v>EH0TD508LD90-GAB</v>
          </cell>
          <cell r="AU1290">
            <v>4490</v>
          </cell>
        </row>
        <row r="1291">
          <cell r="T1291" t="str">
            <v>EH1KD013KI04-GAB</v>
          </cell>
          <cell r="AU1291">
            <v>1450</v>
          </cell>
        </row>
        <row r="1292">
          <cell r="T1292" t="str">
            <v>EH1QG017LC62-0PA</v>
          </cell>
          <cell r="AU1292">
            <v>3500</v>
          </cell>
        </row>
        <row r="1293">
          <cell r="T1293" t="str">
            <v>EH1QG017LC62-0PA</v>
          </cell>
          <cell r="AU1293">
            <v>3500</v>
          </cell>
        </row>
        <row r="1294">
          <cell r="T1294" t="str">
            <v>EH1SC197PC70-EAW</v>
          </cell>
          <cell r="AU1294">
            <v>4500</v>
          </cell>
        </row>
        <row r="1295">
          <cell r="T1295" t="str">
            <v>EH1SC197PC70-EAW</v>
          </cell>
          <cell r="AU1295">
            <v>4500</v>
          </cell>
        </row>
        <row r="1296">
          <cell r="T1296" t="str">
            <v>EH1SC235PC70-0PA</v>
          </cell>
          <cell r="AU1296">
            <v>4700</v>
          </cell>
        </row>
        <row r="1297">
          <cell r="T1297" t="str">
            <v>EH1SC235PC70-0PA</v>
          </cell>
          <cell r="AU1297">
            <v>4700</v>
          </cell>
        </row>
        <row r="1298">
          <cell r="T1298" t="str">
            <v>EH1SC285MG90-ENA</v>
          </cell>
          <cell r="AU1298">
            <v>3990</v>
          </cell>
        </row>
        <row r="1299">
          <cell r="T1299" t="str">
            <v>EH1SC285MG90-ENA</v>
          </cell>
          <cell r="AU1299">
            <v>3990</v>
          </cell>
        </row>
        <row r="1300">
          <cell r="T1300" t="str">
            <v>EH1SC285MG90-ENA</v>
          </cell>
          <cell r="AU1300">
            <v>3990</v>
          </cell>
        </row>
        <row r="1301">
          <cell r="T1301" t="str">
            <v>EH1SC285MG90-ENA</v>
          </cell>
          <cell r="AU1301">
            <v>3990</v>
          </cell>
        </row>
        <row r="1302">
          <cell r="T1302" t="str">
            <v>EH1SC285MG90-ENA</v>
          </cell>
          <cell r="AU1302">
            <v>3990</v>
          </cell>
        </row>
        <row r="1303">
          <cell r="T1303" t="str">
            <v>EH1TD555LD76-EAB</v>
          </cell>
          <cell r="AU1303">
            <v>4490</v>
          </cell>
        </row>
        <row r="1304">
          <cell r="T1304" t="str">
            <v>EH1TD555LD76-EAB</v>
          </cell>
          <cell r="AU1304">
            <v>4490</v>
          </cell>
        </row>
        <row r="1305">
          <cell r="T1305" t="str">
            <v>EH1TD555LD76-EAB</v>
          </cell>
          <cell r="AU1305">
            <v>4490</v>
          </cell>
        </row>
        <row r="1306">
          <cell r="T1306" t="str">
            <v>EH1TD56542DF-7CW</v>
          </cell>
          <cell r="AU1306">
            <v>2790</v>
          </cell>
        </row>
        <row r="1307">
          <cell r="T1307" t="str">
            <v>EH1TD56542DF-7CW</v>
          </cell>
          <cell r="AU1307">
            <v>2790</v>
          </cell>
        </row>
        <row r="1308">
          <cell r="T1308" t="str">
            <v>OA055XB67-AAA</v>
          </cell>
          <cell r="AU1308">
            <v>200</v>
          </cell>
        </row>
        <row r="1309">
          <cell r="T1309" t="str">
            <v>PF04721 K247-5848</v>
          </cell>
          <cell r="AU1309">
            <v>200</v>
          </cell>
        </row>
        <row r="1310">
          <cell r="T1310" t="str">
            <v>RN0C093LGDP-EAN</v>
          </cell>
          <cell r="AU1310">
            <v>950</v>
          </cell>
        </row>
        <row r="1311">
          <cell r="T1311" t="str">
            <v>SF1997498132-0PA</v>
          </cell>
          <cell r="AU1311">
            <v>200</v>
          </cell>
        </row>
        <row r="1312">
          <cell r="T1312" t="str">
            <v>TF00120P040-EAC</v>
          </cell>
          <cell r="AU1312">
            <v>1590</v>
          </cell>
        </row>
        <row r="1313">
          <cell r="T1313" t="str">
            <v>TF00952K080-GAB</v>
          </cell>
          <cell r="AU1313">
            <v>1490</v>
          </cell>
        </row>
        <row r="1314">
          <cell r="T1314" t="str">
            <v>TF02676C243-0FA</v>
          </cell>
          <cell r="AU1314">
            <v>1190</v>
          </cell>
        </row>
        <row r="1315">
          <cell r="T1315" t="str">
            <v>TF02676C243-0FA</v>
          </cell>
          <cell r="AU1315">
            <v>1190</v>
          </cell>
        </row>
        <row r="1316">
          <cell r="T1316" t="str">
            <v>TF04307K079-EAB</v>
          </cell>
          <cell r="AU1316">
            <v>790</v>
          </cell>
        </row>
        <row r="1317">
          <cell r="T1317" t="str">
            <v>TF04310167L-0PA</v>
          </cell>
          <cell r="AU1317">
            <v>1090</v>
          </cell>
        </row>
        <row r="1318">
          <cell r="T1318" t="str">
            <v>TF05235P040-EAC</v>
          </cell>
          <cell r="AU1318">
            <v>1990</v>
          </cell>
        </row>
        <row r="1319">
          <cell r="T1319" t="str">
            <v>TF05460D037-EAB</v>
          </cell>
          <cell r="AU1319">
            <v>790</v>
          </cell>
        </row>
        <row r="1320">
          <cell r="T1320" t="str">
            <v>TF05460D037-EAB</v>
          </cell>
          <cell r="AU1320">
            <v>790</v>
          </cell>
        </row>
        <row r="1321">
          <cell r="T1321" t="str">
            <v>TF06089K106-0FA</v>
          </cell>
          <cell r="AU1321">
            <v>2490</v>
          </cell>
        </row>
        <row r="1322">
          <cell r="T1322" t="str">
            <v>TF06090K061-EAB</v>
          </cell>
          <cell r="AU1322">
            <v>1490</v>
          </cell>
        </row>
        <row r="1323">
          <cell r="T1323" t="str">
            <v>TF06285P040-EAC</v>
          </cell>
          <cell r="AU1323">
            <v>3490</v>
          </cell>
        </row>
        <row r="1324">
          <cell r="T1324" t="str">
            <v>TF06776K061-EAB</v>
          </cell>
          <cell r="AU1324">
            <v>1990</v>
          </cell>
        </row>
        <row r="1325">
          <cell r="T1325" t="str">
            <v>TF10114P037-EBB</v>
          </cell>
          <cell r="AU1325">
            <v>1190</v>
          </cell>
        </row>
        <row r="1326">
          <cell r="T1326" t="str">
            <v>TF11351J007-GCS</v>
          </cell>
          <cell r="AU1326">
            <v>1290</v>
          </cell>
        </row>
        <row r="1327">
          <cell r="T1327" t="str">
            <v>TF14620J012-EAB</v>
          </cell>
          <cell r="AU1327">
            <v>1790</v>
          </cell>
        </row>
        <row r="1328">
          <cell r="T1328" t="str">
            <v>TF14708D021-SAB</v>
          </cell>
          <cell r="AU1328">
            <v>1290</v>
          </cell>
        </row>
        <row r="1329">
          <cell r="T1329" t="str">
            <v>TF15234X353-1FB</v>
          </cell>
          <cell r="AU1329">
            <v>1490</v>
          </cell>
        </row>
        <row r="1330">
          <cell r="T1330" t="str">
            <v>TF15234X353-1FB</v>
          </cell>
          <cell r="AU1330">
            <v>1490</v>
          </cell>
        </row>
        <row r="1331">
          <cell r="T1331" t="str">
            <v>TF15516D020-6FC</v>
          </cell>
          <cell r="AU1331">
            <v>1690</v>
          </cell>
        </row>
        <row r="1332">
          <cell r="T1332" t="str">
            <v>TF15741D015-7UA</v>
          </cell>
          <cell r="AU1332">
            <v>1490</v>
          </cell>
        </row>
        <row r="1333">
          <cell r="T1333" t="str">
            <v>TF16761V087-EAC</v>
          </cell>
          <cell r="AU1333">
            <v>1690</v>
          </cell>
        </row>
        <row r="1334">
          <cell r="T1334" t="str">
            <v>TF16761V087-EAC</v>
          </cell>
          <cell r="AU1334">
            <v>1690</v>
          </cell>
        </row>
        <row r="1335">
          <cell r="T1335" t="str">
            <v>TH05385Z063-0PA</v>
          </cell>
          <cell r="AU1335">
            <v>950</v>
          </cell>
        </row>
        <row r="1336">
          <cell r="T1336" t="str">
            <v>TH05453V012-0PA</v>
          </cell>
          <cell r="AU1336">
            <v>890</v>
          </cell>
        </row>
        <row r="1337">
          <cell r="T1337" t="str">
            <v>TH07338V012-EAB</v>
          </cell>
          <cell r="AU1337">
            <v>2690</v>
          </cell>
        </row>
        <row r="1338">
          <cell r="T1338" t="str">
            <v>TH07338V012-EAB</v>
          </cell>
          <cell r="AU1338">
            <v>2690</v>
          </cell>
        </row>
        <row r="1339">
          <cell r="T1339" t="str">
            <v>TH15230Z040-0FA</v>
          </cell>
          <cell r="AU1339">
            <v>790</v>
          </cell>
        </row>
        <row r="1340">
          <cell r="T1340" t="str">
            <v>TH15230Z040-0FA</v>
          </cell>
          <cell r="AU1340">
            <v>790</v>
          </cell>
        </row>
        <row r="1341">
          <cell r="T1341" t="str">
            <v>TH15298V017-SAJ</v>
          </cell>
          <cell r="AU1341">
            <v>990</v>
          </cell>
        </row>
        <row r="1342">
          <cell r="T1342" t="str">
            <v>TH15434Z174-6AA</v>
          </cell>
          <cell r="AU1342">
            <v>1490</v>
          </cell>
        </row>
        <row r="1343">
          <cell r="T1343" t="str">
            <v>TH15434Z174-6AA</v>
          </cell>
          <cell r="AU1343">
            <v>1490</v>
          </cell>
        </row>
        <row r="1344">
          <cell r="T1344" t="str">
            <v>TH15434Z175-0PA</v>
          </cell>
          <cell r="AU1344">
            <v>1490</v>
          </cell>
        </row>
        <row r="1345">
          <cell r="T1345" t="str">
            <v>TH15434Z175-0PA</v>
          </cell>
          <cell r="AU1345">
            <v>1490</v>
          </cell>
        </row>
        <row r="1346">
          <cell r="T1346" t="str">
            <v>TH15434Z175-0PA</v>
          </cell>
          <cell r="AU1346">
            <v>1490</v>
          </cell>
        </row>
        <row r="1347">
          <cell r="T1347" t="str">
            <v>TH15434Z175-0PA</v>
          </cell>
          <cell r="AU1347">
            <v>1490</v>
          </cell>
        </row>
        <row r="1348">
          <cell r="T1348" t="str">
            <v>TH15434Z175-0PA</v>
          </cell>
          <cell r="AU1348">
            <v>1490</v>
          </cell>
        </row>
        <row r="1349">
          <cell r="T1349" t="str">
            <v>TH1A081Z505-GAB</v>
          </cell>
          <cell r="AU1349">
            <v>1590</v>
          </cell>
        </row>
        <row r="1350">
          <cell r="T1350" t="str">
            <v>UF00946K196-SAF</v>
          </cell>
          <cell r="AU1350">
            <v>1490</v>
          </cell>
        </row>
        <row r="1351">
          <cell r="T1351" t="str">
            <v>UF00960K177-0PA</v>
          </cell>
          <cell r="AU1351">
            <v>1590</v>
          </cell>
        </row>
        <row r="1352">
          <cell r="T1352" t="str">
            <v>UF02703I577-AAA</v>
          </cell>
          <cell r="AU1352">
            <v>1990</v>
          </cell>
        </row>
        <row r="1353">
          <cell r="T1353" t="str">
            <v>UF04304K113-0FA</v>
          </cell>
          <cell r="AU1353">
            <v>790</v>
          </cell>
        </row>
        <row r="1354">
          <cell r="T1354" t="str">
            <v>UF04487K193-6UC</v>
          </cell>
          <cell r="AU1354">
            <v>1290</v>
          </cell>
        </row>
        <row r="1355">
          <cell r="T1355" t="str">
            <v>UF04490D073-6KD</v>
          </cell>
          <cell r="AU1355">
            <v>990</v>
          </cell>
        </row>
        <row r="1356">
          <cell r="T1356" t="str">
            <v>UF05885L055-8PA</v>
          </cell>
          <cell r="AU1356">
            <v>1790</v>
          </cell>
        </row>
        <row r="1357">
          <cell r="T1357" t="str">
            <v>UF07763L025-8PA</v>
          </cell>
          <cell r="AU1357">
            <v>3290</v>
          </cell>
        </row>
        <row r="1358">
          <cell r="T1358" t="str">
            <v>UF13691P001-EAW</v>
          </cell>
          <cell r="AU1358">
            <v>1990</v>
          </cell>
        </row>
        <row r="1359">
          <cell r="T1359" t="str">
            <v>UF15248167L-0PA</v>
          </cell>
          <cell r="AU1359">
            <v>1190</v>
          </cell>
        </row>
        <row r="1360">
          <cell r="T1360" t="str">
            <v>UF15362J076-EAB</v>
          </cell>
          <cell r="AU1360">
            <v>1990</v>
          </cell>
        </row>
        <row r="1361">
          <cell r="T1361" t="str">
            <v>UF15362J076-EAB</v>
          </cell>
          <cell r="AU1361">
            <v>1990</v>
          </cell>
        </row>
        <row r="1362">
          <cell r="T1362" t="str">
            <v>UF15572D057-6FF</v>
          </cell>
          <cell r="AU1362">
            <v>990</v>
          </cell>
        </row>
        <row r="1363">
          <cell r="T1363" t="str">
            <v>UF16339C255-SBI</v>
          </cell>
          <cell r="AU1363">
            <v>2690</v>
          </cell>
        </row>
        <row r="1364">
          <cell r="T1364" t="str">
            <v>UH15254Z009-0PA</v>
          </cell>
          <cell r="AU1364">
            <v>890</v>
          </cell>
        </row>
        <row r="1365">
          <cell r="T1365" t="str">
            <v>UH15254Z009-0PA</v>
          </cell>
          <cell r="AU1365">
            <v>890</v>
          </cell>
        </row>
        <row r="1366">
          <cell r="T1366" t="str">
            <v>UH15419Z037-6AA</v>
          </cell>
          <cell r="AU1366">
            <v>1190</v>
          </cell>
        </row>
        <row r="1367">
          <cell r="T1367" t="str">
            <v>UH15459Z052-6AA</v>
          </cell>
          <cell r="AU1367">
            <v>1290</v>
          </cell>
        </row>
        <row r="1368">
          <cell r="T1368" t="str">
            <v>UH15758I344-0PA</v>
          </cell>
          <cell r="AU1368">
            <v>1290</v>
          </cell>
        </row>
        <row r="1369">
          <cell r="T1369" t="str">
            <v>UH15758I344-0PA</v>
          </cell>
          <cell r="AU1369">
            <v>1290</v>
          </cell>
        </row>
        <row r="1370">
          <cell r="T1370" t="str">
            <v>UH15792W079-0PA</v>
          </cell>
          <cell r="AU1370">
            <v>690</v>
          </cell>
        </row>
        <row r="1371">
          <cell r="T1371" t="str">
            <v>UH17415V025-EAB</v>
          </cell>
          <cell r="AU1371">
            <v>2450</v>
          </cell>
        </row>
        <row r="1372">
          <cell r="T1372" t="str">
            <v>UH17415V025-EAB</v>
          </cell>
          <cell r="AU1372">
            <v>2450</v>
          </cell>
        </row>
        <row r="1373">
          <cell r="T1373" t="str">
            <v>UH17415V025-EAB</v>
          </cell>
          <cell r="AU1373">
            <v>2450</v>
          </cell>
        </row>
        <row r="1374">
          <cell r="T1374" t="str">
            <v>VF0LB056K261-0PA</v>
          </cell>
          <cell r="AU1374">
            <v>1190</v>
          </cell>
        </row>
        <row r="1375">
          <cell r="T1375" t="str">
            <v>VF0MB005D113-6FF</v>
          </cell>
          <cell r="AU1375">
            <v>690</v>
          </cell>
        </row>
        <row r="1376">
          <cell r="T1376" t="str">
            <v>VF0MB005D113-6FF</v>
          </cell>
          <cell r="AU1376">
            <v>690</v>
          </cell>
        </row>
        <row r="1377">
          <cell r="T1377" t="str">
            <v>VF0ML015D113-6FF</v>
          </cell>
          <cell r="AU1377">
            <v>890</v>
          </cell>
        </row>
        <row r="1378">
          <cell r="T1378" t="str">
            <v>VF0PB010K253-GFE</v>
          </cell>
          <cell r="AU1378">
            <v>1290</v>
          </cell>
        </row>
        <row r="1379">
          <cell r="T1379" t="str">
            <v>VF0PB020W128-9UB</v>
          </cell>
          <cell r="AU1379">
            <v>790</v>
          </cell>
        </row>
        <row r="1380">
          <cell r="T1380" t="str">
            <v>VF0PB020W128-9UB</v>
          </cell>
          <cell r="AU1380">
            <v>790</v>
          </cell>
        </row>
        <row r="1381">
          <cell r="T1381" t="str">
            <v>VF0PP015W105-6UC</v>
          </cell>
          <cell r="AU1381">
            <v>990</v>
          </cell>
        </row>
        <row r="1382">
          <cell r="T1382" t="str">
            <v>VF0PP015W105-6UC</v>
          </cell>
          <cell r="AU1382">
            <v>990</v>
          </cell>
        </row>
        <row r="1383">
          <cell r="T1383" t="str">
            <v>VF15425D097-6FC</v>
          </cell>
          <cell r="AU1383">
            <v>650</v>
          </cell>
        </row>
        <row r="1384">
          <cell r="T1384" t="str">
            <v>VH0MG000136D-9FK</v>
          </cell>
          <cell r="AU1384">
            <v>590</v>
          </cell>
        </row>
        <row r="1385">
          <cell r="T1385" t="str">
            <v>VH1MG010001D-0PA</v>
          </cell>
          <cell r="AU1385">
            <v>1450</v>
          </cell>
        </row>
        <row r="1386">
          <cell r="T1386" t="str">
            <v>VH1MG030112D-9AA</v>
          </cell>
          <cell r="AU1386">
            <v>1290</v>
          </cell>
        </row>
        <row r="1387">
          <cell r="T1387" t="str">
            <v>VH1PB001C210-7PD</v>
          </cell>
          <cell r="AU1387">
            <v>790</v>
          </cell>
        </row>
        <row r="1388">
          <cell r="T1388" t="str">
            <v>W6HT754D672B-190</v>
          </cell>
          <cell r="AU1388">
            <v>17120</v>
          </cell>
        </row>
        <row r="1389">
          <cell r="T1389" t="str">
            <v>W6HT908D658-190</v>
          </cell>
          <cell r="AU1389">
            <v>1795</v>
          </cell>
        </row>
        <row r="1390">
          <cell r="T1390" t="str">
            <v>W8E5025T400-176</v>
          </cell>
          <cell r="AU1390">
            <v>590</v>
          </cell>
        </row>
        <row r="1391">
          <cell r="T1391" t="str">
            <v>WF1XA015C294-GFE</v>
          </cell>
          <cell r="AU1391">
            <v>375</v>
          </cell>
        </row>
        <row r="1392">
          <cell r="T1392" t="str">
            <v>WH0KH005K048-GAC</v>
          </cell>
          <cell r="AU1392">
            <v>1590</v>
          </cell>
        </row>
        <row r="1393">
          <cell r="T1393" t="str">
            <v>WH0KH005K048-GAC</v>
          </cell>
          <cell r="AU1393">
            <v>1590</v>
          </cell>
        </row>
        <row r="1394">
          <cell r="T1394" t="str">
            <v>WH0PQ025V035-0PA</v>
          </cell>
          <cell r="AU1394">
            <v>1390</v>
          </cell>
        </row>
        <row r="1395">
          <cell r="T1395" t="str">
            <v>WH0TL021W144-GFE</v>
          </cell>
          <cell r="AU1395">
            <v>3490</v>
          </cell>
        </row>
        <row r="1396">
          <cell r="T1396" t="str">
            <v>WH1KD000K020-GFE</v>
          </cell>
          <cell r="AU1396">
            <v>850</v>
          </cell>
        </row>
        <row r="1397">
          <cell r="T1397" t="str">
            <v>WH1KD000K020-GFE</v>
          </cell>
          <cell r="AU1397">
            <v>850</v>
          </cell>
        </row>
        <row r="1398">
          <cell r="T1398" t="str">
            <v>WH1MG010149D-6FC</v>
          </cell>
          <cell r="AU1398">
            <v>1350</v>
          </cell>
        </row>
        <row r="1399">
          <cell r="T1399" t="str">
            <v>WH1MG030149D-6FC</v>
          </cell>
          <cell r="AU1399">
            <v>1350</v>
          </cell>
        </row>
        <row r="1400">
          <cell r="T1400" t="str">
            <v>WH1MH005031D-6AA</v>
          </cell>
          <cell r="AU1400">
            <v>950</v>
          </cell>
        </row>
        <row r="1401">
          <cell r="T1401" t="str">
            <v>WH1OB000B071-EAB</v>
          </cell>
          <cell r="AU1401">
            <v>690</v>
          </cell>
        </row>
        <row r="1402">
          <cell r="T1402" t="str">
            <v>WH1OB061687I-GFW</v>
          </cell>
          <cell r="AU1402">
            <v>1190</v>
          </cell>
        </row>
        <row r="1403">
          <cell r="T1403" t="str">
            <v>WH1TH056KA01-GFS</v>
          </cell>
          <cell r="AU1403">
            <v>1490</v>
          </cell>
        </row>
        <row r="1404">
          <cell r="T1404" t="str">
            <v>WH1TQ020688I-GFE</v>
          </cell>
          <cell r="AU1404">
            <v>4490</v>
          </cell>
        </row>
        <row r="1405">
          <cell r="T1405" t="str">
            <v>WH1TQ020688I-GFE</v>
          </cell>
          <cell r="AU1405">
            <v>4490</v>
          </cell>
        </row>
        <row r="1406">
          <cell r="T1406" t="str">
            <v>WH1TQ020688I-GFE</v>
          </cell>
          <cell r="AU1406">
            <v>4490</v>
          </cell>
        </row>
        <row r="1407">
          <cell r="T1407" t="str">
            <v>WH2TP045X193-YAG</v>
          </cell>
          <cell r="AU1407">
            <v>3490</v>
          </cell>
        </row>
        <row r="1408">
          <cell r="T1408" t="str">
            <v>WN0MC140LESP-0PA</v>
          </cell>
          <cell r="AU1408">
            <v>375</v>
          </cell>
        </row>
        <row r="1409">
          <cell r="T1409" t="str">
            <v>XF2LD051KB93-3BX</v>
          </cell>
          <cell r="AU1409">
            <v>1190</v>
          </cell>
        </row>
        <row r="1410">
          <cell r="T1410" t="str">
            <v>XH0EG000BB23-GAB</v>
          </cell>
          <cell r="AU1410">
            <v>395</v>
          </cell>
        </row>
        <row r="1411">
          <cell r="T1411" t="str">
            <v>XH0MH090DC01-EAB</v>
          </cell>
          <cell r="AU1411">
            <v>1490</v>
          </cell>
        </row>
        <row r="1412">
          <cell r="T1412" t="str">
            <v>XH0MH090DC01-EAB</v>
          </cell>
          <cell r="AU1412">
            <v>1490</v>
          </cell>
        </row>
        <row r="1413">
          <cell r="T1413" t="str">
            <v>XH0MH090DC01-EAB</v>
          </cell>
          <cell r="AU1413">
            <v>1490</v>
          </cell>
        </row>
        <row r="1414">
          <cell r="T1414" t="str">
            <v>XH0OB117XB06-EAB</v>
          </cell>
          <cell r="AU1414">
            <v>990</v>
          </cell>
        </row>
        <row r="1415">
          <cell r="T1415" t="str">
            <v>XH0OB117XB06-EAB</v>
          </cell>
          <cell r="AU1415">
            <v>990</v>
          </cell>
        </row>
        <row r="1416">
          <cell r="T1416" t="str">
            <v>XH0OB117XB06-EAB</v>
          </cell>
          <cell r="AU1416">
            <v>990</v>
          </cell>
        </row>
        <row r="1417">
          <cell r="T1417" t="str">
            <v>XH0SI000PB13-EAD</v>
          </cell>
          <cell r="AU1417">
            <v>2990</v>
          </cell>
        </row>
        <row r="1418">
          <cell r="T1418" t="str">
            <v>XH1JT085AB03-EAD</v>
          </cell>
          <cell r="AU1418">
            <v>3990</v>
          </cell>
        </row>
        <row r="1419">
          <cell r="T1419" t="str">
            <v>XH1MG005DB69-0FA</v>
          </cell>
          <cell r="AU1419">
            <v>850</v>
          </cell>
        </row>
        <row r="1420">
          <cell r="T1420" t="str">
            <v>XH1MG065DB53-6FC</v>
          </cell>
          <cell r="AU1420">
            <v>990</v>
          </cell>
        </row>
        <row r="1421">
          <cell r="T1421" t="str">
            <v>XH1OA055XB67-AAA</v>
          </cell>
          <cell r="AU1421">
            <v>1290</v>
          </cell>
        </row>
        <row r="1422">
          <cell r="T1422" t="str">
            <v>XH1OA055XB67-AAA</v>
          </cell>
          <cell r="AU1422">
            <v>1290</v>
          </cell>
        </row>
        <row r="1423">
          <cell r="T1423" t="str">
            <v>XH1OB000BB04-EAB</v>
          </cell>
          <cell r="AU1423">
            <v>690</v>
          </cell>
        </row>
        <row r="1424">
          <cell r="T1424" t="str">
            <v>XH1OB016BB18-GGO</v>
          </cell>
          <cell r="AU1424">
            <v>890</v>
          </cell>
        </row>
        <row r="1425">
          <cell r="T1425" t="str">
            <v>XH1PK005VB00-0PA</v>
          </cell>
          <cell r="AU1425">
            <v>1190</v>
          </cell>
        </row>
        <row r="1426">
          <cell r="T1426" t="str">
            <v>XH1PK005VB00-0PA</v>
          </cell>
          <cell r="AU1426">
            <v>1190</v>
          </cell>
        </row>
        <row r="1427">
          <cell r="T1427" t="str">
            <v>XH1PK005VB00-0PA</v>
          </cell>
          <cell r="AU1427">
            <v>1190</v>
          </cell>
        </row>
        <row r="1428">
          <cell r="T1428" t="str">
            <v>XH1PN020VB27-GHL</v>
          </cell>
          <cell r="AU1428">
            <v>1090</v>
          </cell>
        </row>
        <row r="1429">
          <cell r="T1429" t="str">
            <v>XH1PR050VB00-0PA</v>
          </cell>
          <cell r="AU1429">
            <v>1290</v>
          </cell>
        </row>
        <row r="1430">
          <cell r="T1430" t="str">
            <v>XH1PR050VB00-0PA</v>
          </cell>
          <cell r="AU1430">
            <v>1290</v>
          </cell>
        </row>
        <row r="1431">
          <cell r="T1431" t="str">
            <v>XH1QJ015LB28-0PA</v>
          </cell>
          <cell r="AU1431">
            <v>2490</v>
          </cell>
        </row>
        <row r="1432">
          <cell r="T1432" t="str">
            <v>XH1QJ015LB28-0PA</v>
          </cell>
          <cell r="AU1432">
            <v>2490</v>
          </cell>
        </row>
        <row r="1433">
          <cell r="T1433" t="str">
            <v>XH1SI000PB04-SBG</v>
          </cell>
          <cell r="AU1433">
            <v>4690</v>
          </cell>
        </row>
        <row r="1434">
          <cell r="T1434" t="str">
            <v>XH1TD18076CB-0PA</v>
          </cell>
          <cell r="AU1434">
            <v>2790</v>
          </cell>
        </row>
        <row r="1435">
          <cell r="T1435" t="str">
            <v>XN0OM168LESP-0PA</v>
          </cell>
          <cell r="AU1435">
            <v>750</v>
          </cell>
        </row>
        <row r="1436">
          <cell r="T1436" t="str">
            <v>YF1LC007KB39-0PA</v>
          </cell>
          <cell r="AU1436">
            <v>950</v>
          </cell>
        </row>
        <row r="1437">
          <cell r="T1437" t="str">
            <v>YF1MK000DB69-0FA</v>
          </cell>
          <cell r="AU1437">
            <v>590</v>
          </cell>
        </row>
        <row r="1438">
          <cell r="T1438" t="str">
            <v>YF1MK000DB69-0FA</v>
          </cell>
          <cell r="AU1438">
            <v>590</v>
          </cell>
        </row>
        <row r="1439">
          <cell r="T1439" t="str">
            <v>YH0AR185GC18-EAB</v>
          </cell>
          <cell r="AU1439">
            <v>1490</v>
          </cell>
        </row>
        <row r="1440">
          <cell r="T1440" t="str">
            <v>YH0AR185GC18-EAB</v>
          </cell>
          <cell r="AU1440">
            <v>1490</v>
          </cell>
        </row>
        <row r="1441">
          <cell r="T1441" t="str">
            <v>YH0MG080DC59-0PC</v>
          </cell>
          <cell r="AU1441">
            <v>990</v>
          </cell>
        </row>
        <row r="1442">
          <cell r="T1442" t="str">
            <v>YH0MG080DC59-0PC</v>
          </cell>
          <cell r="AU1442">
            <v>990</v>
          </cell>
        </row>
        <row r="1443">
          <cell r="T1443" t="str">
            <v>YH0MG090CC57-7KH</v>
          </cell>
          <cell r="AU1443">
            <v>1190</v>
          </cell>
        </row>
        <row r="1444">
          <cell r="T1444" t="str">
            <v>YH0MI030DC57-6FC</v>
          </cell>
          <cell r="AU1444">
            <v>1390</v>
          </cell>
        </row>
        <row r="1445">
          <cell r="T1445" t="str">
            <v>YH0OB000BB66-YEM</v>
          </cell>
          <cell r="AU1445">
            <v>750</v>
          </cell>
        </row>
        <row r="1446">
          <cell r="T1446" t="str">
            <v>YH0QH014LB86-0PA</v>
          </cell>
          <cell r="AU1446">
            <v>2990</v>
          </cell>
        </row>
        <row r="1447">
          <cell r="T1447" t="str">
            <v>YH0QH014LB86-0PA</v>
          </cell>
          <cell r="AU1447">
            <v>2990</v>
          </cell>
        </row>
        <row r="1448">
          <cell r="T1448" t="str">
            <v>YH0TH475LB94-0PA</v>
          </cell>
          <cell r="AU1448">
            <v>4290</v>
          </cell>
        </row>
        <row r="1449">
          <cell r="T1449" t="str">
            <v>YH0TH475LB94-0PA</v>
          </cell>
          <cell r="AU1449">
            <v>4290</v>
          </cell>
        </row>
        <row r="1450">
          <cell r="T1450" t="str">
            <v>YH0UB065WB06-0PA</v>
          </cell>
          <cell r="AU1450">
            <v>3290</v>
          </cell>
        </row>
        <row r="1451">
          <cell r="T1451" t="str">
            <v>YH0UB065WB06-0PA</v>
          </cell>
          <cell r="AU1451">
            <v>3290</v>
          </cell>
        </row>
        <row r="1452">
          <cell r="T1452" t="str">
            <v>YH1MH005DB68-6FF</v>
          </cell>
          <cell r="AU1452">
            <v>950</v>
          </cell>
        </row>
        <row r="1453">
          <cell r="T1453" t="str">
            <v>YH1MI013DC39-6FC</v>
          </cell>
          <cell r="AU1453">
            <v>1290</v>
          </cell>
        </row>
        <row r="1454">
          <cell r="T1454" t="str">
            <v>YH1MI013DC39-6FC</v>
          </cell>
          <cell r="AU1454">
            <v>1290</v>
          </cell>
        </row>
        <row r="1455">
          <cell r="T1455" t="str">
            <v>YH1MI013DC39-6FC</v>
          </cell>
          <cell r="AU1455">
            <v>1290</v>
          </cell>
        </row>
        <row r="1456">
          <cell r="T1456" t="str">
            <v>YH1SI23635CC-GAB</v>
          </cell>
          <cell r="AU1456">
            <v>2750</v>
          </cell>
        </row>
        <row r="1457">
          <cell r="T1457" t="str">
            <v>YH1SI23635CC-GAB</v>
          </cell>
          <cell r="AU1457">
            <v>2750</v>
          </cell>
        </row>
        <row r="1458">
          <cell r="T1458" t="str">
            <v>YH1SI23635CC-GAB</v>
          </cell>
          <cell r="AU1458">
            <v>2750</v>
          </cell>
        </row>
        <row r="1459">
          <cell r="T1459" t="str">
            <v>YH1TC148DC31-6FC</v>
          </cell>
          <cell r="AU1459">
            <v>2650</v>
          </cell>
        </row>
        <row r="1460">
          <cell r="T1460" t="str">
            <v>YH1TH240LB67-GCS</v>
          </cell>
          <cell r="AU1460">
            <v>3990</v>
          </cell>
        </row>
        <row r="1461">
          <cell r="T1461" t="str">
            <v>YH1UB003WB06-0PA</v>
          </cell>
          <cell r="AU1461">
            <v>2990</v>
          </cell>
        </row>
        <row r="1462">
          <cell r="T1462" t="str">
            <v>YH1UB003WB06-0PA</v>
          </cell>
          <cell r="AU1462">
            <v>2990</v>
          </cell>
        </row>
        <row r="1463">
          <cell r="T1463" t="str">
            <v>YH1UB003WB06-0PA</v>
          </cell>
          <cell r="AU1463">
            <v>2990</v>
          </cell>
        </row>
        <row r="1464">
          <cell r="T1464" t="str">
            <v>YH1UB030WB06-0PA</v>
          </cell>
          <cell r="AU1464">
            <v>3350</v>
          </cell>
        </row>
        <row r="1465">
          <cell r="T1465" t="str">
            <v>YU1UB045WB42-GJX</v>
          </cell>
          <cell r="AU1465">
            <v>2890</v>
          </cell>
        </row>
        <row r="1466">
          <cell r="T1466" t="str">
            <v>AH0MH016CD96-0PA</v>
          </cell>
          <cell r="AU1466">
            <v>1190</v>
          </cell>
        </row>
        <row r="1467">
          <cell r="T1467" t="str">
            <v>AH0MH016CD96-0PA</v>
          </cell>
          <cell r="AU1467">
            <v>1190</v>
          </cell>
        </row>
        <row r="1468">
          <cell r="T1468" t="str">
            <v>AH0MH016CD96-0PA</v>
          </cell>
          <cell r="AU1468">
            <v>1190</v>
          </cell>
        </row>
        <row r="1469">
          <cell r="T1469" t="str">
            <v>AH1MH160DC90-0PC</v>
          </cell>
          <cell r="AU1469">
            <v>1390</v>
          </cell>
        </row>
        <row r="1470">
          <cell r="T1470" t="str">
            <v>AH1MH170CD07-7CA</v>
          </cell>
          <cell r="AU1470">
            <v>1250</v>
          </cell>
        </row>
        <row r="1471">
          <cell r="T1471" t="str">
            <v>AH1OB211BB15-EEN</v>
          </cell>
          <cell r="AU1471">
            <v>990</v>
          </cell>
        </row>
        <row r="1472">
          <cell r="T1472" t="str">
            <v>AH1PN005WB05-0PA</v>
          </cell>
          <cell r="AU1472">
            <v>1190</v>
          </cell>
        </row>
        <row r="1473">
          <cell r="T1473" t="str">
            <v>AH1PO024XE41-7CA</v>
          </cell>
          <cell r="AU1473">
            <v>1090</v>
          </cell>
        </row>
        <row r="1474">
          <cell r="T1474" t="str">
            <v>AH1QA000LC02-0PA</v>
          </cell>
          <cell r="AU1474">
            <v>1990</v>
          </cell>
        </row>
        <row r="1475">
          <cell r="T1475" t="str">
            <v>AN1XL102PB66-EEX</v>
          </cell>
          <cell r="AU1475">
            <v>450</v>
          </cell>
        </row>
        <row r="1476">
          <cell r="T1476" t="str">
            <v>BH0UF080CE37-EAP</v>
          </cell>
          <cell r="AU1476">
            <v>2990</v>
          </cell>
        </row>
        <row r="1477">
          <cell r="T1477" t="str">
            <v>BH0UF080CE37-EAP</v>
          </cell>
          <cell r="AU1477">
            <v>2990</v>
          </cell>
        </row>
        <row r="1478">
          <cell r="T1478" t="str">
            <v>BH1PP038WC09-0PA</v>
          </cell>
          <cell r="AU1478">
            <v>1190</v>
          </cell>
        </row>
        <row r="1479">
          <cell r="T1479" t="str">
            <v>BH1PP038WC09-0PA</v>
          </cell>
          <cell r="AU1479">
            <v>1190</v>
          </cell>
        </row>
        <row r="1480">
          <cell r="T1480" t="str">
            <v>BH1PP038WC09-0PA</v>
          </cell>
          <cell r="AU1480">
            <v>1190</v>
          </cell>
        </row>
        <row r="1481">
          <cell r="T1481" t="str">
            <v>BH1SG086CE26-WCX</v>
          </cell>
          <cell r="AU1481">
            <v>2690</v>
          </cell>
        </row>
        <row r="1482">
          <cell r="T1482" t="str">
            <v>CH0HN088JI09-9AD</v>
          </cell>
          <cell r="AU1482">
            <v>890</v>
          </cell>
        </row>
        <row r="1483">
          <cell r="T1483" t="str">
            <v>CH0PP075WC50-0PA</v>
          </cell>
          <cell r="AU1483">
            <v>1190</v>
          </cell>
        </row>
        <row r="1484">
          <cell r="T1484" t="str">
            <v>CH0PQ032JG70-SLS</v>
          </cell>
          <cell r="AU1484">
            <v>990</v>
          </cell>
        </row>
        <row r="1485">
          <cell r="T1485" t="str">
            <v>CH1PO092VE27-EDK</v>
          </cell>
          <cell r="AU1485">
            <v>1190</v>
          </cell>
        </row>
        <row r="1486">
          <cell r="T1486" t="str">
            <v>CH1TF570XI16-EDK</v>
          </cell>
          <cell r="AU1486">
            <v>1990</v>
          </cell>
        </row>
        <row r="1487">
          <cell r="T1487" t="str">
            <v>CH1TF570XI16-EDK</v>
          </cell>
          <cell r="AU1487">
            <v>1990</v>
          </cell>
        </row>
        <row r="1488">
          <cell r="T1488" t="str">
            <v>CH2MG009DE49-UDF</v>
          </cell>
          <cell r="AU1488">
            <v>1390</v>
          </cell>
        </row>
        <row r="1489">
          <cell r="T1489" t="str">
            <v>CH2PA095XJ05-UDF</v>
          </cell>
          <cell r="AU1489">
            <v>790</v>
          </cell>
        </row>
        <row r="1490">
          <cell r="T1490" t="str">
            <v>CN1SH211TMBJ-WEZ</v>
          </cell>
          <cell r="AU1490">
            <v>1350</v>
          </cell>
        </row>
        <row r="1491">
          <cell r="T1491" t="str">
            <v>DH1EH015GD74-OIP</v>
          </cell>
          <cell r="AU1491">
            <v>495</v>
          </cell>
        </row>
        <row r="1492">
          <cell r="T1492" t="str">
            <v>DH1EH015GD74-OIP</v>
          </cell>
          <cell r="AU1492">
            <v>495</v>
          </cell>
        </row>
        <row r="1493">
          <cell r="T1493" t="str">
            <v>DH1PQ280CE94-0PA</v>
          </cell>
          <cell r="AU1493">
            <v>1490</v>
          </cell>
        </row>
        <row r="1494">
          <cell r="T1494" t="str">
            <v>DH1TD51114CF-EHV</v>
          </cell>
          <cell r="AU1494">
            <v>2990</v>
          </cell>
        </row>
        <row r="1495">
          <cell r="T1495" t="str">
            <v>EF1KL196KI24-EOB</v>
          </cell>
          <cell r="AU1495">
            <v>1500</v>
          </cell>
        </row>
        <row r="1496">
          <cell r="T1496" t="str">
            <v>EF1KL196KI24-EOB</v>
          </cell>
          <cell r="AU1496">
            <v>1500</v>
          </cell>
        </row>
        <row r="1497">
          <cell r="T1497" t="str">
            <v>EH0MG125DF72-0EJ</v>
          </cell>
          <cell r="AU1497">
            <v>1390</v>
          </cell>
        </row>
        <row r="1498">
          <cell r="T1498" t="str">
            <v>EH0MG125DF72-0EJ</v>
          </cell>
          <cell r="AU1498">
            <v>1390</v>
          </cell>
        </row>
        <row r="1499">
          <cell r="T1499" t="str">
            <v>EH1JT047BC86-EAP</v>
          </cell>
          <cell r="AU1499">
            <v>850</v>
          </cell>
        </row>
        <row r="1500">
          <cell r="T1500" t="str">
            <v>EH1KD000KI03-GAB</v>
          </cell>
          <cell r="AU1500">
            <v>990</v>
          </cell>
        </row>
        <row r="1501">
          <cell r="T1501" t="str">
            <v>EH1QG017LC62-0PA</v>
          </cell>
          <cell r="AU1501">
            <v>3500</v>
          </cell>
        </row>
        <row r="1502">
          <cell r="T1502" t="str">
            <v>EH1QG017LC62-0PA</v>
          </cell>
          <cell r="AU1502">
            <v>3500</v>
          </cell>
        </row>
        <row r="1503">
          <cell r="T1503" t="str">
            <v>EH1TD56542DF-7CW</v>
          </cell>
          <cell r="AU1503">
            <v>2790</v>
          </cell>
        </row>
        <row r="1504">
          <cell r="T1504" t="str">
            <v>EH1TD56542DF-7CW</v>
          </cell>
          <cell r="AU1504">
            <v>2790</v>
          </cell>
        </row>
        <row r="1505">
          <cell r="T1505" t="str">
            <v>EM4XA065MBZA-X96</v>
          </cell>
          <cell r="AU1505">
            <v>450</v>
          </cell>
        </row>
        <row r="1506">
          <cell r="T1506" t="str">
            <v>POE7001B599-100</v>
          </cell>
          <cell r="AU1506">
            <v>690</v>
          </cell>
        </row>
        <row r="1507">
          <cell r="T1507" t="str">
            <v>RF05074207D-0PA</v>
          </cell>
          <cell r="AU1507">
            <v>1490</v>
          </cell>
        </row>
        <row r="1508">
          <cell r="T1508" t="str">
            <v>RF25148C086-SAJ</v>
          </cell>
          <cell r="AU1508">
            <v>1590</v>
          </cell>
        </row>
        <row r="1509">
          <cell r="T1509" t="str">
            <v>TH05453V012-0PA</v>
          </cell>
          <cell r="AU1509">
            <v>890</v>
          </cell>
        </row>
        <row r="1510">
          <cell r="T1510" t="str">
            <v>TH15298V017-SAJ</v>
          </cell>
          <cell r="AU1510">
            <v>990</v>
          </cell>
        </row>
        <row r="1511">
          <cell r="T1511" t="str">
            <v>TH15298V017-SAJ</v>
          </cell>
          <cell r="AU1511">
            <v>990</v>
          </cell>
        </row>
        <row r="1512">
          <cell r="T1512" t="str">
            <v>UF15362J076-EAB</v>
          </cell>
          <cell r="AU1512">
            <v>1990</v>
          </cell>
        </row>
        <row r="1513">
          <cell r="T1513" t="str">
            <v>VH1SE006C182-EAB</v>
          </cell>
          <cell r="AU1513">
            <v>1890</v>
          </cell>
        </row>
        <row r="1514">
          <cell r="T1514" t="str">
            <v>WH0KH005K048-GAC</v>
          </cell>
          <cell r="AU1514">
            <v>1590</v>
          </cell>
        </row>
        <row r="1515">
          <cell r="T1515" t="str">
            <v>WH0OB085M017-UDF</v>
          </cell>
          <cell r="AU1515">
            <v>1290</v>
          </cell>
        </row>
        <row r="1516">
          <cell r="T1516" t="str">
            <v>WH1KD000K020-GFE</v>
          </cell>
          <cell r="AU1516">
            <v>850</v>
          </cell>
        </row>
        <row r="1517">
          <cell r="T1517" t="str">
            <v>WH1TH056KA01-GFS</v>
          </cell>
          <cell r="AU1517">
            <v>1490</v>
          </cell>
        </row>
        <row r="1518">
          <cell r="T1518" t="str">
            <v>YH0MG080DC57-6FC</v>
          </cell>
          <cell r="AU1518">
            <v>990</v>
          </cell>
        </row>
        <row r="1519">
          <cell r="T1519" t="str">
            <v>YH0PK005JD87-9AH</v>
          </cell>
          <cell r="AU1519">
            <v>1090</v>
          </cell>
        </row>
        <row r="1520">
          <cell r="T1520" t="str">
            <v>YH0TH475LB94-0PA</v>
          </cell>
          <cell r="AU1520">
            <v>4290</v>
          </cell>
        </row>
        <row r="1521">
          <cell r="T1521" t="str">
            <v>BH1JT180GD12-EEI</v>
          </cell>
          <cell r="AU1521">
            <v>890</v>
          </cell>
        </row>
        <row r="1522">
          <cell r="T1522" t="str">
            <v>DH1MG009DE59-6FC</v>
          </cell>
          <cell r="AU1522">
            <v>990</v>
          </cell>
        </row>
        <row r="1523">
          <cell r="T1523" t="str">
            <v>RF25148C086-SAJ</v>
          </cell>
          <cell r="AU1523">
            <v>1590</v>
          </cell>
        </row>
        <row r="1524">
          <cell r="T1524" t="str">
            <v>WH0KH005K048-GAC</v>
          </cell>
          <cell r="AU1524">
            <v>1590</v>
          </cell>
        </row>
        <row r="1525">
          <cell r="T1525" t="str">
            <v>WN0SC137LESP-0PA</v>
          </cell>
          <cell r="AU1525">
            <v>290</v>
          </cell>
        </row>
        <row r="1526">
          <cell r="T1526" t="str">
            <v>XH0MH090DC01-EAB</v>
          </cell>
          <cell r="AU1526">
            <v>1490</v>
          </cell>
        </row>
        <row r="1527">
          <cell r="T1527" t="str">
            <v>XN0XR089MLTN-1KA</v>
          </cell>
          <cell r="AU1527">
            <v>195</v>
          </cell>
        </row>
        <row r="1528">
          <cell r="T1528" t="str">
            <v>YN1XR089MLTN-1KA</v>
          </cell>
          <cell r="AU1528">
            <v>195</v>
          </cell>
        </row>
        <row r="1529">
          <cell r="T1529" t="str">
            <v>DH0XM020SE40-EMF</v>
          </cell>
          <cell r="AU1529">
            <v>390</v>
          </cell>
        </row>
        <row r="1530">
          <cell r="T1530" t="str">
            <v>YH1TO055XB21-0PA</v>
          </cell>
          <cell r="AU1530">
            <v>1750</v>
          </cell>
        </row>
        <row r="1531">
          <cell r="T1531" t="str">
            <v>DH0XM020SE42-EAP</v>
          </cell>
          <cell r="AU1531">
            <v>390</v>
          </cell>
        </row>
        <row r="1532">
          <cell r="T1532" t="str">
            <v>WN0SC137LSMD-GGJ</v>
          </cell>
          <cell r="AU1532">
            <v>290</v>
          </cell>
        </row>
        <row r="1533">
          <cell r="T1533" t="str">
            <v>VH1EF000G024-4KI</v>
          </cell>
          <cell r="AU1533">
            <v>290</v>
          </cell>
        </row>
        <row r="1534">
          <cell r="T1534" t="str">
            <v>VH1EF000G024-4KI</v>
          </cell>
          <cell r="AU1534">
            <v>290</v>
          </cell>
        </row>
        <row r="1535">
          <cell r="T1535" t="str">
            <v>XH0AG030JB93-0FA</v>
          </cell>
          <cell r="AU1535">
            <v>295</v>
          </cell>
        </row>
        <row r="1536">
          <cell r="T1536" t="str">
            <v>AN1XR141MLAI-1FA</v>
          </cell>
          <cell r="AU1536">
            <v>325</v>
          </cell>
        </row>
        <row r="1537">
          <cell r="T1537" t="str">
            <v>CF1EA025GD29-GAB</v>
          </cell>
          <cell r="AU1537">
            <v>325</v>
          </cell>
        </row>
        <row r="1538">
          <cell r="T1538" t="str">
            <v>CF1EA025GD29-GAB</v>
          </cell>
          <cell r="AU1538">
            <v>325</v>
          </cell>
        </row>
        <row r="1539">
          <cell r="T1539" t="str">
            <v>CH1XA231CD29-EDK</v>
          </cell>
          <cell r="AU1539">
            <v>325</v>
          </cell>
        </row>
        <row r="1540">
          <cell r="T1540" t="str">
            <v>EH1XA231CD29-EAP</v>
          </cell>
          <cell r="AU1540">
            <v>325</v>
          </cell>
        </row>
        <row r="1541">
          <cell r="T1541" t="str">
            <v>TH01601J039-1AJ</v>
          </cell>
          <cell r="AU1541">
            <v>325</v>
          </cell>
        </row>
        <row r="1542">
          <cell r="T1542" t="str">
            <v>UF11351I382-GAB</v>
          </cell>
          <cell r="AU1542">
            <v>325</v>
          </cell>
        </row>
        <row r="1543">
          <cell r="T1543" t="str">
            <v>VH1EF000B069-GAB</v>
          </cell>
          <cell r="AU1543">
            <v>325</v>
          </cell>
        </row>
        <row r="1544">
          <cell r="T1544" t="str">
            <v>BF1EE020BB02-GAB</v>
          </cell>
          <cell r="AU1544">
            <v>350</v>
          </cell>
        </row>
        <row r="1545">
          <cell r="T1545" t="str">
            <v>BF1EE020BB02-GAB</v>
          </cell>
          <cell r="AU1545">
            <v>350</v>
          </cell>
        </row>
        <row r="1546">
          <cell r="T1546" t="str">
            <v>BF1EE020BB02-GAB</v>
          </cell>
          <cell r="AU1546">
            <v>350</v>
          </cell>
        </row>
        <row r="1547">
          <cell r="T1547" t="str">
            <v>CH1XA050MB35-GFE</v>
          </cell>
          <cell r="AU1547">
            <v>375</v>
          </cell>
        </row>
        <row r="1548">
          <cell r="T1548" t="str">
            <v>VH1EF000G043-AAA</v>
          </cell>
          <cell r="AU1548">
            <v>390</v>
          </cell>
        </row>
        <row r="1549">
          <cell r="T1549" t="str">
            <v>BH1EG000BB73-GAB</v>
          </cell>
          <cell r="AU1549">
            <v>395</v>
          </cell>
        </row>
        <row r="1550">
          <cell r="T1550" t="str">
            <v>CH0EG000BB73-EIK</v>
          </cell>
          <cell r="AU1550">
            <v>395</v>
          </cell>
        </row>
        <row r="1551">
          <cell r="T1551" t="str">
            <v>CH1EG000BB17-GAB</v>
          </cell>
          <cell r="AU1551">
            <v>395</v>
          </cell>
        </row>
        <row r="1552">
          <cell r="T1552" t="str">
            <v>DH0EG010BC68-SME</v>
          </cell>
          <cell r="AU1552">
            <v>395</v>
          </cell>
        </row>
        <row r="1553">
          <cell r="T1553" t="str">
            <v>DH1EF000GD84-EAC</v>
          </cell>
          <cell r="AU1553">
            <v>395</v>
          </cell>
        </row>
        <row r="1554">
          <cell r="T1554" t="str">
            <v>DH1EG000BB73-OES</v>
          </cell>
          <cell r="AU1554">
            <v>395</v>
          </cell>
        </row>
        <row r="1555">
          <cell r="T1555" t="str">
            <v>EH0EF000BC98-SPL</v>
          </cell>
          <cell r="AU1555">
            <v>395</v>
          </cell>
        </row>
        <row r="1556">
          <cell r="T1556" t="str">
            <v>EH0EF000BC98-SPL</v>
          </cell>
          <cell r="AU1556">
            <v>395</v>
          </cell>
        </row>
        <row r="1557">
          <cell r="T1557" t="str">
            <v>EH1EF000GD84-0HF</v>
          </cell>
          <cell r="AU1557">
            <v>395</v>
          </cell>
        </row>
        <row r="1558">
          <cell r="T1558" t="str">
            <v>EH1EG010BB17-GAB</v>
          </cell>
          <cell r="AU1558">
            <v>395</v>
          </cell>
        </row>
        <row r="1559">
          <cell r="T1559" t="str">
            <v>EH1EG010BB73-GAB</v>
          </cell>
          <cell r="AU1559">
            <v>395</v>
          </cell>
        </row>
        <row r="1560">
          <cell r="T1560" t="str">
            <v>EH1EG010BB73-GAB</v>
          </cell>
          <cell r="AU1560">
            <v>395</v>
          </cell>
        </row>
        <row r="1561">
          <cell r="T1561" t="str">
            <v>VH1EC002B019-2KD</v>
          </cell>
          <cell r="AU1561">
            <v>395</v>
          </cell>
        </row>
        <row r="1562">
          <cell r="T1562" t="str">
            <v>WH0EF000B151-GAB</v>
          </cell>
          <cell r="AU1562">
            <v>395</v>
          </cell>
        </row>
        <row r="1563">
          <cell r="T1563" t="str">
            <v>XH0EG010BB16-MBD</v>
          </cell>
          <cell r="AU1563">
            <v>395</v>
          </cell>
        </row>
        <row r="1564">
          <cell r="T1564" t="str">
            <v>XH0EG010BB16-MBD</v>
          </cell>
          <cell r="AU1564">
            <v>395</v>
          </cell>
        </row>
        <row r="1565">
          <cell r="T1565" t="str">
            <v>EH0EG010GE78-ENC</v>
          </cell>
          <cell r="AU1565">
            <v>420</v>
          </cell>
        </row>
        <row r="1566">
          <cell r="T1566" t="str">
            <v>EH0EG010GE78-ENC</v>
          </cell>
          <cell r="AU1566">
            <v>420</v>
          </cell>
        </row>
        <row r="1567">
          <cell r="T1567" t="str">
            <v>AH1EH015BB15-SER</v>
          </cell>
          <cell r="AU1567">
            <v>425</v>
          </cell>
        </row>
        <row r="1568">
          <cell r="T1568" t="str">
            <v>AH1EH015BB15-SER</v>
          </cell>
          <cell r="AU1568">
            <v>425</v>
          </cell>
        </row>
        <row r="1569">
          <cell r="T1569" t="str">
            <v>BH1EG010BC43-EJJ</v>
          </cell>
          <cell r="AU1569">
            <v>425</v>
          </cell>
        </row>
        <row r="1570">
          <cell r="T1570" t="str">
            <v>BH1EG010BC43-GQF</v>
          </cell>
          <cell r="AU1570">
            <v>425</v>
          </cell>
        </row>
        <row r="1571">
          <cell r="T1571" t="str">
            <v>BH1EH015BB15-MEB</v>
          </cell>
          <cell r="AU1571">
            <v>425</v>
          </cell>
        </row>
        <row r="1572">
          <cell r="T1572" t="str">
            <v>DH0EG010GE10-EBL</v>
          </cell>
          <cell r="AU1572">
            <v>425</v>
          </cell>
        </row>
        <row r="1573">
          <cell r="T1573" t="str">
            <v>DH1EG000GD82-EAH</v>
          </cell>
          <cell r="AU1573">
            <v>425</v>
          </cell>
        </row>
        <row r="1574">
          <cell r="T1574" t="str">
            <v>DH1EG000GD82-GCS</v>
          </cell>
          <cell r="AU1574">
            <v>425</v>
          </cell>
        </row>
        <row r="1575">
          <cell r="T1575" t="str">
            <v>DH1EG000GD82-GCS</v>
          </cell>
          <cell r="AU1575">
            <v>425</v>
          </cell>
        </row>
        <row r="1576">
          <cell r="T1576" t="str">
            <v>CF1EE020GD31-SLH</v>
          </cell>
          <cell r="AU1576">
            <v>450</v>
          </cell>
        </row>
        <row r="1577">
          <cell r="T1577" t="str">
            <v>CH0EF076JH36-EEI</v>
          </cell>
          <cell r="AU1577">
            <v>450</v>
          </cell>
        </row>
        <row r="1578">
          <cell r="T1578" t="str">
            <v>XN1ML152LSPA-OCG</v>
          </cell>
          <cell r="AU1578">
            <v>450</v>
          </cell>
        </row>
        <row r="1579">
          <cell r="T1579" t="str">
            <v>YM1WJ008TJMN-GFE</v>
          </cell>
          <cell r="AU1579">
            <v>450</v>
          </cell>
        </row>
        <row r="1580">
          <cell r="T1580" t="str">
            <v>BM1WJ016LCHX-8AO</v>
          </cell>
          <cell r="AU1580">
            <v>490</v>
          </cell>
        </row>
        <row r="1581">
          <cell r="T1581" t="str">
            <v>XH0EL017JB89-0PA</v>
          </cell>
          <cell r="AU1581">
            <v>490</v>
          </cell>
        </row>
        <row r="1582">
          <cell r="T1582" t="str">
            <v>AH1EG010GC61-UFT</v>
          </cell>
          <cell r="AU1582">
            <v>495</v>
          </cell>
        </row>
        <row r="1583">
          <cell r="T1583" t="str">
            <v>DH1EG010BC72-SOS</v>
          </cell>
          <cell r="AU1583">
            <v>495</v>
          </cell>
        </row>
        <row r="1584">
          <cell r="T1584" t="str">
            <v>DH1EG010BC72-SOS</v>
          </cell>
          <cell r="AU1584">
            <v>495</v>
          </cell>
        </row>
        <row r="1585">
          <cell r="T1585" t="str">
            <v>DH1EG010BC72-YGD</v>
          </cell>
          <cell r="AU1585">
            <v>495</v>
          </cell>
        </row>
        <row r="1586">
          <cell r="T1586" t="str">
            <v>EH1EG028BC88-0PA</v>
          </cell>
          <cell r="AU1586">
            <v>495</v>
          </cell>
        </row>
        <row r="1587">
          <cell r="T1587" t="str">
            <v>XH2EG010GB48-GEU</v>
          </cell>
          <cell r="AU1587">
            <v>495</v>
          </cell>
        </row>
        <row r="1588">
          <cell r="T1588" t="str">
            <v>CF1XF075VE39-GFE</v>
          </cell>
          <cell r="AU1588">
            <v>525</v>
          </cell>
        </row>
        <row r="1589">
          <cell r="T1589" t="str">
            <v>BF1XB096JG41-GPO</v>
          </cell>
          <cell r="AU1589">
            <v>550</v>
          </cell>
        </row>
        <row r="1590">
          <cell r="T1590" t="str">
            <v>BH1HS245CE22-0FA</v>
          </cell>
          <cell r="AU1590">
            <v>550</v>
          </cell>
        </row>
        <row r="1591">
          <cell r="T1591" t="str">
            <v>BH1HS245CE22-0FA</v>
          </cell>
          <cell r="AU1591">
            <v>550</v>
          </cell>
        </row>
        <row r="1592">
          <cell r="T1592" t="str">
            <v>DH0EG006BC81-EAH</v>
          </cell>
          <cell r="AU1592">
            <v>550</v>
          </cell>
        </row>
        <row r="1593">
          <cell r="T1593" t="str">
            <v>TM1C209LSCL-0PA</v>
          </cell>
          <cell r="AU1593">
            <v>550</v>
          </cell>
        </row>
        <row r="1594">
          <cell r="T1594" t="str">
            <v>VH1JQ005B071-GAB</v>
          </cell>
          <cell r="AU1594">
            <v>550</v>
          </cell>
        </row>
        <row r="1595">
          <cell r="T1595" t="str">
            <v>XH1EG013GB15-GFN</v>
          </cell>
          <cell r="AU1595">
            <v>550</v>
          </cell>
        </row>
        <row r="1596">
          <cell r="T1596" t="str">
            <v>XH1EG013GB15-GFN</v>
          </cell>
          <cell r="AU1596">
            <v>550</v>
          </cell>
        </row>
        <row r="1597">
          <cell r="T1597" t="str">
            <v>XH1JQ005BB04-GAB</v>
          </cell>
          <cell r="AU1597">
            <v>550</v>
          </cell>
        </row>
        <row r="1598">
          <cell r="T1598" t="str">
            <v>AH1JQ005BB65-GAB</v>
          </cell>
          <cell r="AU1598">
            <v>590</v>
          </cell>
        </row>
        <row r="1599">
          <cell r="T1599" t="str">
            <v>DH1JQ040GD84-EAC</v>
          </cell>
          <cell r="AU1599">
            <v>590</v>
          </cell>
        </row>
        <row r="1600">
          <cell r="T1600" t="str">
            <v>TH11060I257-AAA</v>
          </cell>
          <cell r="AU1600">
            <v>590</v>
          </cell>
        </row>
        <row r="1601">
          <cell r="T1601" t="str">
            <v>WH0JQ005B151-GAB</v>
          </cell>
          <cell r="AU1601">
            <v>590</v>
          </cell>
        </row>
        <row r="1602">
          <cell r="T1602" t="str">
            <v>WH1MH025142D-6FF</v>
          </cell>
          <cell r="AU1602">
            <v>590</v>
          </cell>
        </row>
        <row r="1603">
          <cell r="T1603" t="str">
            <v>VM0VI261TSDY-EDB</v>
          </cell>
          <cell r="AU1603">
            <v>595</v>
          </cell>
        </row>
        <row r="1604">
          <cell r="T1604" t="str">
            <v>XM1VI292LTLC-0FA</v>
          </cell>
          <cell r="AU1604">
            <v>625</v>
          </cell>
        </row>
        <row r="1605">
          <cell r="T1605" t="str">
            <v>AM1VL299LPQP-0FA</v>
          </cell>
          <cell r="AU1605">
            <v>650</v>
          </cell>
        </row>
        <row r="1606">
          <cell r="T1606" t="str">
            <v>CH1JQ005BB99-YFY</v>
          </cell>
          <cell r="AU1606">
            <v>650</v>
          </cell>
        </row>
        <row r="1607">
          <cell r="T1607" t="str">
            <v>CH1JQ005BB99-YFY</v>
          </cell>
          <cell r="AU1607">
            <v>650</v>
          </cell>
        </row>
        <row r="1608">
          <cell r="T1608" t="str">
            <v>DM0VI349LMCV-0FL</v>
          </cell>
          <cell r="AU1608">
            <v>650</v>
          </cell>
        </row>
        <row r="1609">
          <cell r="T1609" t="str">
            <v>TF05460D022-4KA</v>
          </cell>
          <cell r="AU1609">
            <v>650</v>
          </cell>
        </row>
        <row r="1610">
          <cell r="T1610" t="str">
            <v>XM0VL299LPQP-0FA</v>
          </cell>
          <cell r="AU1610">
            <v>650</v>
          </cell>
        </row>
        <row r="1611">
          <cell r="T1611" t="str">
            <v>XM1VG293LGRC-UAE</v>
          </cell>
          <cell r="AU1611">
            <v>650</v>
          </cell>
        </row>
        <row r="1612">
          <cell r="T1612" t="str">
            <v>AH1HL000VC79-GLU</v>
          </cell>
          <cell r="AU1612">
            <v>690</v>
          </cell>
        </row>
        <row r="1613">
          <cell r="T1613" t="str">
            <v>BH1MG001DD62-6FF</v>
          </cell>
          <cell r="AU1613">
            <v>690</v>
          </cell>
        </row>
        <row r="1614">
          <cell r="T1614" t="str">
            <v>BH1MG001DD62-6FF</v>
          </cell>
          <cell r="AU1614">
            <v>690</v>
          </cell>
        </row>
        <row r="1615">
          <cell r="T1615" t="str">
            <v>BH1MG001DD62-6FF</v>
          </cell>
          <cell r="AU1615">
            <v>690</v>
          </cell>
        </row>
        <row r="1616">
          <cell r="T1616" t="str">
            <v>UF15700D046-0PC</v>
          </cell>
          <cell r="AU1616">
            <v>690</v>
          </cell>
        </row>
        <row r="1617">
          <cell r="T1617" t="str">
            <v>VN0WA038TJPX-GFE</v>
          </cell>
          <cell r="AU1617">
            <v>690</v>
          </cell>
        </row>
        <row r="1618">
          <cell r="T1618" t="str">
            <v>VN0WA038TJPX-GFE</v>
          </cell>
          <cell r="AU1618">
            <v>690</v>
          </cell>
        </row>
        <row r="1619">
          <cell r="T1619" t="str">
            <v>WH1MD010142D-6FF</v>
          </cell>
          <cell r="AU1619">
            <v>690</v>
          </cell>
        </row>
        <row r="1620">
          <cell r="T1620" t="str">
            <v>WH1MD010142D-6FF</v>
          </cell>
          <cell r="AU1620">
            <v>690</v>
          </cell>
        </row>
        <row r="1621">
          <cell r="T1621" t="str">
            <v>AM1VI327THSO-WDZ</v>
          </cell>
          <cell r="AU1621">
            <v>725</v>
          </cell>
        </row>
        <row r="1622">
          <cell r="T1622" t="str">
            <v>AM1VI327THSO-WDZ</v>
          </cell>
          <cell r="AU1622">
            <v>725</v>
          </cell>
        </row>
        <row r="1623">
          <cell r="T1623" t="str">
            <v>AM1VI327THSO-WDZ</v>
          </cell>
          <cell r="AU1623">
            <v>725</v>
          </cell>
        </row>
        <row r="1624">
          <cell r="T1624" t="str">
            <v>AH0EG060GC92-EHI</v>
          </cell>
          <cell r="AU1624">
            <v>750</v>
          </cell>
        </row>
        <row r="1625">
          <cell r="T1625" t="str">
            <v>VN1C599LGDT-0PA</v>
          </cell>
          <cell r="AU1625">
            <v>750</v>
          </cell>
        </row>
        <row r="1626">
          <cell r="T1626" t="str">
            <v>XM1AB158TNYM-0PA</v>
          </cell>
          <cell r="AU1626">
            <v>750</v>
          </cell>
        </row>
        <row r="1627">
          <cell r="T1627" t="str">
            <v>AH0OB230BC22-UES</v>
          </cell>
          <cell r="AU1627">
            <v>790</v>
          </cell>
        </row>
        <row r="1628">
          <cell r="T1628" t="str">
            <v>AH0OB230BC22-UES</v>
          </cell>
          <cell r="AU1628">
            <v>790</v>
          </cell>
        </row>
        <row r="1629">
          <cell r="T1629" t="str">
            <v>AH0OB230BC22-UES</v>
          </cell>
          <cell r="AU1629">
            <v>790</v>
          </cell>
        </row>
        <row r="1630">
          <cell r="T1630" t="str">
            <v>AH1JS004GC61-UFT</v>
          </cell>
          <cell r="AU1630">
            <v>790</v>
          </cell>
        </row>
        <row r="1631">
          <cell r="T1631" t="str">
            <v>CH1JR002BB65-SLJ</v>
          </cell>
          <cell r="AU1631">
            <v>790</v>
          </cell>
        </row>
        <row r="1632">
          <cell r="T1632" t="str">
            <v>UN0A028LCBR-6UC</v>
          </cell>
          <cell r="AU1632">
            <v>790</v>
          </cell>
        </row>
        <row r="1633">
          <cell r="T1633" t="str">
            <v>VH0EF015K017-1UI</v>
          </cell>
          <cell r="AU1633">
            <v>790</v>
          </cell>
        </row>
        <row r="1634">
          <cell r="T1634" t="str">
            <v>VH0MG040130D-6FC</v>
          </cell>
          <cell r="AU1634">
            <v>790</v>
          </cell>
        </row>
        <row r="1635">
          <cell r="T1635" t="str">
            <v>VH0MG040130D-6FC</v>
          </cell>
          <cell r="AU1635">
            <v>790</v>
          </cell>
        </row>
        <row r="1636">
          <cell r="T1636" t="str">
            <v>VH1MA000104D-6AA</v>
          </cell>
          <cell r="AU1636">
            <v>790</v>
          </cell>
        </row>
        <row r="1637">
          <cell r="T1637" t="str">
            <v>XM1UR295TJQM-GFE</v>
          </cell>
          <cell r="AU1637">
            <v>790</v>
          </cell>
        </row>
        <row r="1638">
          <cell r="T1638" t="str">
            <v>BM0VI327TPRI-WFU</v>
          </cell>
          <cell r="AU1638">
            <v>825</v>
          </cell>
        </row>
        <row r="1639">
          <cell r="T1639" t="str">
            <v>BM0VI327TPRI-WFU</v>
          </cell>
          <cell r="AU1639">
            <v>825</v>
          </cell>
        </row>
        <row r="1640">
          <cell r="T1640" t="str">
            <v>BM0VI327TPRI-WFU</v>
          </cell>
          <cell r="AU1640">
            <v>825</v>
          </cell>
        </row>
        <row r="1641">
          <cell r="T1641" t="str">
            <v>AH1JQ043BC08-WAA</v>
          </cell>
          <cell r="AU1641">
            <v>850</v>
          </cell>
        </row>
        <row r="1642">
          <cell r="T1642" t="str">
            <v>AH1JT046BC22-UEN</v>
          </cell>
          <cell r="AU1642">
            <v>850</v>
          </cell>
        </row>
        <row r="1643">
          <cell r="T1643" t="str">
            <v>EH1JS007BC89-6CX</v>
          </cell>
          <cell r="AU1643">
            <v>850</v>
          </cell>
        </row>
        <row r="1644">
          <cell r="T1644" t="str">
            <v>EH1JT047BC72-SOS</v>
          </cell>
          <cell r="AU1644">
            <v>850</v>
          </cell>
        </row>
        <row r="1645">
          <cell r="T1645" t="str">
            <v>EH1JT047BC72-SOS</v>
          </cell>
          <cell r="AU1645">
            <v>850</v>
          </cell>
        </row>
        <row r="1646">
          <cell r="T1646" t="str">
            <v>EH1JT047BC72-YGD</v>
          </cell>
          <cell r="AU1646">
            <v>850</v>
          </cell>
        </row>
        <row r="1647">
          <cell r="T1647" t="str">
            <v>EH1JT047BC72-YGD</v>
          </cell>
          <cell r="AU1647">
            <v>850</v>
          </cell>
        </row>
        <row r="1648">
          <cell r="T1648" t="str">
            <v>BH0JT205BC53-WGB</v>
          </cell>
          <cell r="AU1648">
            <v>890</v>
          </cell>
        </row>
        <row r="1649">
          <cell r="T1649" t="str">
            <v>DH0HS407CF43-0PA</v>
          </cell>
          <cell r="AU1649">
            <v>890</v>
          </cell>
        </row>
        <row r="1650">
          <cell r="T1650" t="str">
            <v>DH0HS407CF43-0PA</v>
          </cell>
          <cell r="AU1650">
            <v>890</v>
          </cell>
        </row>
        <row r="1651">
          <cell r="T1651" t="str">
            <v>TF05177W065-0PA</v>
          </cell>
          <cell r="AU1651">
            <v>890</v>
          </cell>
        </row>
        <row r="1652">
          <cell r="T1652" t="str">
            <v>UF11351P049-EAC</v>
          </cell>
          <cell r="AU1652">
            <v>890</v>
          </cell>
        </row>
        <row r="1653">
          <cell r="T1653" t="str">
            <v>UF11351P049-EAC</v>
          </cell>
          <cell r="AU1653">
            <v>890</v>
          </cell>
        </row>
        <row r="1654">
          <cell r="T1654" t="str">
            <v>WH1JQ055275J-GFQ</v>
          </cell>
          <cell r="AU1654">
            <v>890</v>
          </cell>
        </row>
        <row r="1655">
          <cell r="T1655" t="str">
            <v>AH2HN012SC39-GFQ</v>
          </cell>
          <cell r="AU1655">
            <v>950</v>
          </cell>
        </row>
        <row r="1656">
          <cell r="T1656" t="str">
            <v>AH2HN012SC39-GFQ</v>
          </cell>
          <cell r="AU1656">
            <v>950</v>
          </cell>
        </row>
        <row r="1657">
          <cell r="T1657" t="str">
            <v>AH2HN012SC39-GFQ</v>
          </cell>
          <cell r="AU1657">
            <v>950</v>
          </cell>
        </row>
        <row r="1658">
          <cell r="T1658" t="str">
            <v>AH2HN012SC39-GFQ</v>
          </cell>
          <cell r="AU1658">
            <v>950</v>
          </cell>
        </row>
        <row r="1659">
          <cell r="T1659" t="str">
            <v>BM0VH343KPBO-EAD</v>
          </cell>
          <cell r="AU1659">
            <v>1050</v>
          </cell>
        </row>
        <row r="1660">
          <cell r="T1660" t="str">
            <v>BM0VH343KPBO-EAD</v>
          </cell>
          <cell r="AU1660">
            <v>1050</v>
          </cell>
        </row>
        <row r="1661">
          <cell r="T1661" t="str">
            <v>BM0VH343KPBO-EAD</v>
          </cell>
          <cell r="AU1661">
            <v>1050</v>
          </cell>
        </row>
        <row r="1662">
          <cell r="T1662" t="str">
            <v>YM1UO307LSZC-0PA</v>
          </cell>
          <cell r="AU1662">
            <v>1090</v>
          </cell>
        </row>
        <row r="1663">
          <cell r="T1663" t="str">
            <v>YM1UO307LSZC-0PA</v>
          </cell>
          <cell r="AU1663">
            <v>1090</v>
          </cell>
        </row>
        <row r="1664">
          <cell r="T1664" t="str">
            <v>YM1UO307LSZC-0PA</v>
          </cell>
          <cell r="AU1664">
            <v>1090</v>
          </cell>
        </row>
        <row r="1665">
          <cell r="T1665" t="str">
            <v>AM1VJ307TRDM-GCS</v>
          </cell>
          <cell r="AU1665">
            <v>1095</v>
          </cell>
        </row>
        <row r="1666">
          <cell r="T1666" t="str">
            <v>AM1VJ309KESC-0CM</v>
          </cell>
          <cell r="AU1666">
            <v>1095</v>
          </cell>
        </row>
        <row r="1667">
          <cell r="T1667" t="str">
            <v>AM1VJ309KNER-SFU</v>
          </cell>
          <cell r="AU1667">
            <v>1095</v>
          </cell>
        </row>
        <row r="1668">
          <cell r="T1668" t="str">
            <v>AM1VJ309KNER-SFU</v>
          </cell>
          <cell r="AU1668">
            <v>1095</v>
          </cell>
        </row>
        <row r="1669">
          <cell r="T1669" t="str">
            <v>AM1VJ309TNCS-EGU</v>
          </cell>
          <cell r="AU1669">
            <v>1095</v>
          </cell>
        </row>
        <row r="1670">
          <cell r="T1670" t="str">
            <v>BM0VJ309KGGL-EAC</v>
          </cell>
          <cell r="AU1670">
            <v>1095</v>
          </cell>
        </row>
        <row r="1671">
          <cell r="T1671" t="str">
            <v>BM0VJ309KGGL-EAC</v>
          </cell>
          <cell r="AU1671">
            <v>1095</v>
          </cell>
        </row>
        <row r="1672">
          <cell r="T1672" t="str">
            <v>BM1VJ309KNSJ-GJL</v>
          </cell>
          <cell r="AU1672">
            <v>1095</v>
          </cell>
        </row>
        <row r="1673">
          <cell r="T1673" t="str">
            <v>BM1VJ309KNSJ-GJL</v>
          </cell>
          <cell r="AU1673">
            <v>1095</v>
          </cell>
        </row>
        <row r="1674">
          <cell r="T1674" t="str">
            <v>BM1VJ309KNSJ-GJL</v>
          </cell>
          <cell r="AU1674">
            <v>1095</v>
          </cell>
        </row>
        <row r="1675">
          <cell r="T1675" t="str">
            <v>BM1VJ309KNSJ-GJL</v>
          </cell>
          <cell r="AU1675">
            <v>1095</v>
          </cell>
        </row>
        <row r="1676">
          <cell r="T1676" t="str">
            <v>BM1VJ309KNSJ-GJL</v>
          </cell>
          <cell r="AU1676">
            <v>1095</v>
          </cell>
        </row>
        <row r="1677">
          <cell r="T1677" t="str">
            <v>DM1VJ309KBFG-EFF</v>
          </cell>
          <cell r="AU1677">
            <v>1095</v>
          </cell>
        </row>
        <row r="1678">
          <cell r="T1678" t="str">
            <v>YM0VJ309KNET-EFF</v>
          </cell>
          <cell r="AU1678">
            <v>1095</v>
          </cell>
        </row>
        <row r="1679">
          <cell r="T1679" t="str">
            <v>YM0VJ309KNET-EFF</v>
          </cell>
          <cell r="AU1679">
            <v>1095</v>
          </cell>
        </row>
        <row r="1680">
          <cell r="T1680" t="str">
            <v>AM1VJ309KPNR-GFE</v>
          </cell>
          <cell r="AU1680">
            <v>1150</v>
          </cell>
        </row>
        <row r="1681">
          <cell r="T1681" t="str">
            <v>EM0VJ309KERT-ABC</v>
          </cell>
          <cell r="AU1681">
            <v>1150</v>
          </cell>
        </row>
        <row r="1682">
          <cell r="T1682" t="str">
            <v>UN0S577LVRW-8PA</v>
          </cell>
          <cell r="AU1682">
            <v>1290</v>
          </cell>
        </row>
        <row r="1683">
          <cell r="T1683" t="str">
            <v>VN1S596LVPT-4KH</v>
          </cell>
          <cell r="AU1683">
            <v>1290</v>
          </cell>
        </row>
        <row r="1684">
          <cell r="T1684" t="str">
            <v>XN1LE596LPRS-0PA</v>
          </cell>
          <cell r="AU1684">
            <v>1350</v>
          </cell>
        </row>
        <row r="1685">
          <cell r="T1685" t="str">
            <v>YN1LE596TJGH-GFE</v>
          </cell>
          <cell r="AU1685">
            <v>1350</v>
          </cell>
        </row>
        <row r="1686">
          <cell r="T1686" t="str">
            <v>AM0VJ309KOCK-EFB</v>
          </cell>
          <cell r="AU1686">
            <v>1450</v>
          </cell>
        </row>
        <row r="1687">
          <cell r="T1687" t="str">
            <v>AM0VJ309KOCK-EFB</v>
          </cell>
          <cell r="AU1687">
            <v>1450</v>
          </cell>
        </row>
        <row r="1688">
          <cell r="T1688" t="str">
            <v>AM0VJ309KOCK-EFB</v>
          </cell>
          <cell r="AU1688">
            <v>1450</v>
          </cell>
        </row>
        <row r="1689">
          <cell r="T1689" t="str">
            <v>AM0VJ309KOCK-EFB</v>
          </cell>
          <cell r="AU1689">
            <v>1450</v>
          </cell>
        </row>
        <row r="1690">
          <cell r="T1690" t="str">
            <v>YN1DB526LPRS-0PA</v>
          </cell>
          <cell r="AU1690">
            <v>1990</v>
          </cell>
        </row>
        <row r="1691">
          <cell r="T1691" t="str">
            <v>YN1DB599TJGH-GFE</v>
          </cell>
          <cell r="AU1691">
            <v>2090</v>
          </cell>
        </row>
        <row r="1692">
          <cell r="T1692" t="str">
            <v>YN1DB530LNDV-0PA</v>
          </cell>
          <cell r="AU1692">
            <v>2190</v>
          </cell>
        </row>
        <row r="1693">
          <cell r="T1693" t="str">
            <v>AH1JQ005BB65-EAB</v>
          </cell>
          <cell r="AU1693">
            <v>590</v>
          </cell>
        </row>
        <row r="1694">
          <cell r="T1694" t="str">
            <v>AN0VF724KNOC-EAB</v>
          </cell>
          <cell r="AU1694">
            <v>995</v>
          </cell>
        </row>
        <row r="1695">
          <cell r="T1695" t="str">
            <v>BF1EE020BB02-EAB</v>
          </cell>
          <cell r="AU1695">
            <v>350</v>
          </cell>
        </row>
        <row r="1696">
          <cell r="T1696" t="str">
            <v>BF1EF005BB02-EAB</v>
          </cell>
          <cell r="AU1696">
            <v>450</v>
          </cell>
        </row>
        <row r="1697">
          <cell r="T1697" t="str">
            <v>BF1EF005BB02-EAB</v>
          </cell>
          <cell r="AU1697">
            <v>450</v>
          </cell>
        </row>
        <row r="1698">
          <cell r="T1698" t="str">
            <v>BF1EF005BB02-EAB</v>
          </cell>
          <cell r="AU1698">
            <v>450</v>
          </cell>
        </row>
        <row r="1699">
          <cell r="T1699" t="str">
            <v>BH0EF000BB04-EAB</v>
          </cell>
          <cell r="AU1699">
            <v>325</v>
          </cell>
        </row>
        <row r="1700">
          <cell r="T1700" t="str">
            <v>BH0EG000BB73-EAB</v>
          </cell>
          <cell r="AU1700">
            <v>395</v>
          </cell>
        </row>
        <row r="1701">
          <cell r="T1701" t="str">
            <v>BH1JQ005BB65-EAB</v>
          </cell>
          <cell r="AU1701">
            <v>590</v>
          </cell>
        </row>
        <row r="1702">
          <cell r="T1702" t="str">
            <v>BH1JR002BB65-EAB</v>
          </cell>
          <cell r="AU1702">
            <v>790</v>
          </cell>
        </row>
        <row r="1703">
          <cell r="T1703" t="str">
            <v>BH1KD000KC88-EAB</v>
          </cell>
          <cell r="AU1703">
            <v>890</v>
          </cell>
        </row>
        <row r="1704">
          <cell r="T1704" t="str">
            <v>BN1VF724KNOC-EAB</v>
          </cell>
          <cell r="AU1704">
            <v>995</v>
          </cell>
        </row>
        <row r="1705">
          <cell r="T1705" t="str">
            <v>CH1EG000GD29-EAB</v>
          </cell>
          <cell r="AU1705">
            <v>350</v>
          </cell>
        </row>
        <row r="1706">
          <cell r="T1706" t="str">
            <v>CH1EG010BC68-EAB</v>
          </cell>
          <cell r="AU1706">
            <v>425</v>
          </cell>
        </row>
        <row r="1707">
          <cell r="T1707" t="str">
            <v>CH1JQ005BB65-EAB</v>
          </cell>
          <cell r="AU1707">
            <v>590</v>
          </cell>
        </row>
        <row r="1708">
          <cell r="T1708" t="str">
            <v>CH1JR002BB65-EAB</v>
          </cell>
          <cell r="AU1708">
            <v>790</v>
          </cell>
        </row>
        <row r="1709">
          <cell r="T1709" t="str">
            <v>CM1VI344LTSP-EAB</v>
          </cell>
          <cell r="AU1709">
            <v>825</v>
          </cell>
        </row>
        <row r="1710">
          <cell r="T1710" t="str">
            <v>CM1VI344LTSP-EAB</v>
          </cell>
          <cell r="AU1710">
            <v>825</v>
          </cell>
        </row>
        <row r="1711">
          <cell r="T1711" t="str">
            <v>DH1EF000GD85-EAB</v>
          </cell>
          <cell r="AU1711">
            <v>350</v>
          </cell>
        </row>
        <row r="1712">
          <cell r="T1712" t="str">
            <v>DH1EF000GD85-EAB</v>
          </cell>
          <cell r="AU1712">
            <v>350</v>
          </cell>
        </row>
        <row r="1713">
          <cell r="T1713" t="str">
            <v>DH1EG010BC68-EAB</v>
          </cell>
          <cell r="AU1713">
            <v>425</v>
          </cell>
        </row>
        <row r="1714">
          <cell r="T1714" t="str">
            <v>DH1EG010BC68-EAB</v>
          </cell>
          <cell r="AU1714">
            <v>425</v>
          </cell>
        </row>
        <row r="1715">
          <cell r="T1715" t="str">
            <v>DH1EK035BC77-EAB</v>
          </cell>
          <cell r="AU1715">
            <v>525</v>
          </cell>
        </row>
        <row r="1716">
          <cell r="T1716" t="str">
            <v>DH1GC028BC78-EAB</v>
          </cell>
          <cell r="AU1716">
            <v>550</v>
          </cell>
        </row>
        <row r="1717">
          <cell r="T1717" t="str">
            <v>DH1GC028BC78-EAB</v>
          </cell>
          <cell r="AU1717">
            <v>550</v>
          </cell>
        </row>
        <row r="1718">
          <cell r="T1718" t="str">
            <v>DH1GC028BC78-EAB</v>
          </cell>
          <cell r="AU1718">
            <v>550</v>
          </cell>
        </row>
        <row r="1719">
          <cell r="T1719" t="str">
            <v>DH1GC028BC78-EAB</v>
          </cell>
          <cell r="AU1719">
            <v>550</v>
          </cell>
        </row>
        <row r="1720">
          <cell r="T1720" t="str">
            <v>DH1JR002BB65-EAB</v>
          </cell>
          <cell r="AU1720">
            <v>790</v>
          </cell>
        </row>
        <row r="1721">
          <cell r="T1721" t="str">
            <v>DH1JR002BB65-EAB</v>
          </cell>
          <cell r="AU1721">
            <v>790</v>
          </cell>
        </row>
        <row r="1722">
          <cell r="T1722" t="str">
            <v>DH1JR002BB65-EAB</v>
          </cell>
          <cell r="AU1722">
            <v>790</v>
          </cell>
        </row>
        <row r="1723">
          <cell r="T1723" t="str">
            <v>DH1JT047BC78-EAB</v>
          </cell>
          <cell r="AU1723">
            <v>825</v>
          </cell>
        </row>
        <row r="1724">
          <cell r="T1724" t="str">
            <v>EH1EG010BC87-EAB</v>
          </cell>
          <cell r="AU1724">
            <v>380</v>
          </cell>
        </row>
        <row r="1725">
          <cell r="T1725" t="str">
            <v>EH1HN065VH47-EAB</v>
          </cell>
          <cell r="AU1725">
            <v>850</v>
          </cell>
        </row>
        <row r="1726">
          <cell r="T1726" t="str">
            <v>EH1HN065VH47-EAB</v>
          </cell>
          <cell r="AU1726">
            <v>850</v>
          </cell>
        </row>
        <row r="1727">
          <cell r="T1727" t="str">
            <v>EH1HN065VH47-EAB</v>
          </cell>
          <cell r="AU1727">
            <v>850</v>
          </cell>
        </row>
        <row r="1728">
          <cell r="T1728" t="str">
            <v>EH1HN065VH47-EAB</v>
          </cell>
          <cell r="AU1728">
            <v>850</v>
          </cell>
        </row>
        <row r="1729">
          <cell r="T1729" t="str">
            <v>EH1HN070VH56-EAB</v>
          </cell>
          <cell r="AU1729">
            <v>790</v>
          </cell>
        </row>
        <row r="1730">
          <cell r="T1730" t="str">
            <v>EH1HN070VH56-EAB</v>
          </cell>
          <cell r="AU1730">
            <v>790</v>
          </cell>
        </row>
        <row r="1731">
          <cell r="T1731" t="str">
            <v>VH1EF000B069-EAB</v>
          </cell>
          <cell r="AU1731">
            <v>325</v>
          </cell>
        </row>
        <row r="1732">
          <cell r="T1732" t="str">
            <v>VH1EF000B069-EAB</v>
          </cell>
          <cell r="AU1732">
            <v>325</v>
          </cell>
        </row>
        <row r="1733">
          <cell r="T1733" t="str">
            <v>VH1JQ005B071-EAB</v>
          </cell>
          <cell r="AU1733">
            <v>550</v>
          </cell>
        </row>
        <row r="1734">
          <cell r="T1734" t="str">
            <v>VN1C580LSCL-EAB</v>
          </cell>
          <cell r="AU1734">
            <v>595</v>
          </cell>
        </row>
        <row r="1735">
          <cell r="T1735" t="str">
            <v>VN1C580LSCL-EAB</v>
          </cell>
          <cell r="AU1735">
            <v>595</v>
          </cell>
        </row>
        <row r="1736">
          <cell r="T1736" t="str">
            <v>WH1EF000B114-EAB</v>
          </cell>
          <cell r="AU1736">
            <v>395</v>
          </cell>
        </row>
        <row r="1737">
          <cell r="T1737" t="str">
            <v>WH1JQ005B071-EAB</v>
          </cell>
          <cell r="AU1737">
            <v>550</v>
          </cell>
        </row>
        <row r="1738">
          <cell r="T1738" t="str">
            <v>WH1JQ005B071-EAB</v>
          </cell>
          <cell r="AU1738">
            <v>550</v>
          </cell>
        </row>
        <row r="1739">
          <cell r="T1739" t="str">
            <v>WH1JQ005B115-EAB</v>
          </cell>
          <cell r="AU1739">
            <v>590</v>
          </cell>
        </row>
        <row r="1740">
          <cell r="T1740" t="str">
            <v>XH1EF000BB23-EAB</v>
          </cell>
          <cell r="AU1740">
            <v>395</v>
          </cell>
        </row>
        <row r="1741">
          <cell r="T1741" t="str">
            <v>YH0JQ005BB65-EAB</v>
          </cell>
          <cell r="AU1741">
            <v>590</v>
          </cell>
        </row>
        <row r="1742">
          <cell r="T1742" t="str">
            <v>YH1EK035BB15-EAB</v>
          </cell>
          <cell r="AU1742">
            <v>495</v>
          </cell>
        </row>
        <row r="1743">
          <cell r="T1743" t="str">
            <v>YH1KE020KC63-EAB</v>
          </cell>
          <cell r="AU1743">
            <v>890</v>
          </cell>
        </row>
        <row r="1744">
          <cell r="T1744" t="str">
            <v>YH1KE020KC63-EAB</v>
          </cell>
          <cell r="AU1744">
            <v>890</v>
          </cell>
        </row>
        <row r="1745">
          <cell r="T1745" t="str">
            <v>YH1KE020KC63-EAB</v>
          </cell>
          <cell r="AU1745">
            <v>890</v>
          </cell>
        </row>
        <row r="1746">
          <cell r="T1746" t="str">
            <v>AH1HL000VC79-GLU</v>
          </cell>
          <cell r="AU1746">
            <v>690</v>
          </cell>
        </row>
        <row r="1747">
          <cell r="T1747" t="str">
            <v>VH1EF000G024-4KI</v>
          </cell>
          <cell r="AU1747">
            <v>290</v>
          </cell>
        </row>
        <row r="1748">
          <cell r="T1748" t="str">
            <v>XH0AG030JB93-0FA</v>
          </cell>
          <cell r="AU1748">
            <v>295</v>
          </cell>
        </row>
        <row r="1749">
          <cell r="T1749" t="str">
            <v>UF11351I382-GAB</v>
          </cell>
          <cell r="AU1749">
            <v>325</v>
          </cell>
        </row>
        <row r="1750">
          <cell r="T1750" t="str">
            <v>AM1UL322KEVA-0FA</v>
          </cell>
          <cell r="AU1750">
            <v>390</v>
          </cell>
        </row>
        <row r="1751">
          <cell r="T1751" t="str">
            <v>AM1UL322KEVA-0PA</v>
          </cell>
          <cell r="AU1751">
            <v>390</v>
          </cell>
        </row>
        <row r="1752">
          <cell r="T1752" t="str">
            <v>VH1EF000G043-AAA</v>
          </cell>
          <cell r="AU1752">
            <v>390</v>
          </cell>
        </row>
        <row r="1753">
          <cell r="T1753" t="str">
            <v>BH1XA195WB79-GAB</v>
          </cell>
          <cell r="AU1753">
            <v>395</v>
          </cell>
        </row>
        <row r="1754">
          <cell r="T1754" t="str">
            <v>DH0EG010BC68-SME</v>
          </cell>
          <cell r="AU1754">
            <v>395</v>
          </cell>
        </row>
        <row r="1755">
          <cell r="T1755" t="str">
            <v>WH0EF000B151-GAB</v>
          </cell>
          <cell r="AU1755">
            <v>395</v>
          </cell>
        </row>
        <row r="1756">
          <cell r="T1756" t="str">
            <v>AH1EH015BB15-SER</v>
          </cell>
          <cell r="AU1756">
            <v>425</v>
          </cell>
        </row>
        <row r="1757">
          <cell r="T1757" t="str">
            <v>BH1EG010BC43-EJJ</v>
          </cell>
          <cell r="AU1757">
            <v>425</v>
          </cell>
        </row>
        <row r="1758">
          <cell r="T1758" t="str">
            <v>BH1EG010BC43-EJJ</v>
          </cell>
          <cell r="AU1758">
            <v>425</v>
          </cell>
        </row>
        <row r="1759">
          <cell r="T1759" t="str">
            <v>BH1EG010BC43-GQF</v>
          </cell>
          <cell r="AU1759">
            <v>425</v>
          </cell>
        </row>
        <row r="1760">
          <cell r="T1760" t="str">
            <v>BH1EH015BB15-MEB</v>
          </cell>
          <cell r="AU1760">
            <v>425</v>
          </cell>
        </row>
        <row r="1761">
          <cell r="T1761" t="str">
            <v>BH1EH015BB15-MEB</v>
          </cell>
          <cell r="AU1761">
            <v>425</v>
          </cell>
        </row>
        <row r="1762">
          <cell r="T1762" t="str">
            <v>CH1EG010BC68-GAB</v>
          </cell>
          <cell r="AU1762">
            <v>425</v>
          </cell>
        </row>
        <row r="1763">
          <cell r="T1763" t="str">
            <v>DH1EG000GD82-EAH</v>
          </cell>
          <cell r="AU1763">
            <v>425</v>
          </cell>
        </row>
        <row r="1764">
          <cell r="T1764" t="str">
            <v>DH1EG000GD82-GCS</v>
          </cell>
          <cell r="AU1764">
            <v>425</v>
          </cell>
        </row>
        <row r="1765">
          <cell r="T1765" t="str">
            <v>XH0EH015BB15-YBL</v>
          </cell>
          <cell r="AU1765">
            <v>425</v>
          </cell>
        </row>
        <row r="1766">
          <cell r="T1766" t="str">
            <v>XH0EH015BB15-YBL</v>
          </cell>
          <cell r="AU1766">
            <v>425</v>
          </cell>
        </row>
        <row r="1767">
          <cell r="T1767" t="str">
            <v>XH1EH015BB15-GAB</v>
          </cell>
          <cell r="AU1767">
            <v>425</v>
          </cell>
        </row>
        <row r="1768">
          <cell r="T1768" t="str">
            <v>BF1EF005BB02-GAB</v>
          </cell>
          <cell r="AU1768">
            <v>450</v>
          </cell>
        </row>
        <row r="1769">
          <cell r="T1769" t="str">
            <v>BF1EF005BB02-GAB</v>
          </cell>
          <cell r="AU1769">
            <v>450</v>
          </cell>
        </row>
        <row r="1770">
          <cell r="T1770" t="str">
            <v>BH1EH015GD09-EGR</v>
          </cell>
          <cell r="AU1770">
            <v>450</v>
          </cell>
        </row>
        <row r="1771">
          <cell r="T1771" t="str">
            <v>CH1EG000GD28-EAH</v>
          </cell>
          <cell r="AU1771">
            <v>450</v>
          </cell>
        </row>
        <row r="1772">
          <cell r="T1772" t="str">
            <v>WH1EF001287J-GFQ</v>
          </cell>
          <cell r="AU1772">
            <v>490</v>
          </cell>
        </row>
        <row r="1773">
          <cell r="T1773" t="str">
            <v>XH0EL017JB89-0PA</v>
          </cell>
          <cell r="AU1773">
            <v>490</v>
          </cell>
        </row>
        <row r="1774">
          <cell r="T1774" t="str">
            <v>XH2EG010GB48-GEU</v>
          </cell>
          <cell r="AU1774">
            <v>495</v>
          </cell>
        </row>
        <row r="1775">
          <cell r="T1775" t="str">
            <v>XH2EG010GB48-GEU</v>
          </cell>
          <cell r="AU1775">
            <v>495</v>
          </cell>
        </row>
        <row r="1776">
          <cell r="T1776" t="str">
            <v>DH1EK035BC77-GAB</v>
          </cell>
          <cell r="AU1776">
            <v>525</v>
          </cell>
        </row>
        <row r="1777">
          <cell r="T1777" t="str">
            <v>DH1EK035BC77-GAB</v>
          </cell>
          <cell r="AU1777">
            <v>525</v>
          </cell>
        </row>
        <row r="1778">
          <cell r="T1778" t="str">
            <v>DH1EK035BC77-GAB</v>
          </cell>
          <cell r="AU1778">
            <v>525</v>
          </cell>
        </row>
        <row r="1779">
          <cell r="T1779" t="str">
            <v>AH0XB001HB34-SBI</v>
          </cell>
          <cell r="AU1779">
            <v>550</v>
          </cell>
        </row>
        <row r="1780">
          <cell r="T1780" t="str">
            <v>DH0EG006BC81-EAH</v>
          </cell>
          <cell r="AU1780">
            <v>550</v>
          </cell>
        </row>
        <row r="1781">
          <cell r="T1781" t="str">
            <v>XH1JQ005BB04-GAB</v>
          </cell>
          <cell r="AU1781">
            <v>550</v>
          </cell>
        </row>
        <row r="1782">
          <cell r="T1782" t="str">
            <v>AH1JQ005BB65-GAB</v>
          </cell>
          <cell r="AU1782">
            <v>590</v>
          </cell>
        </row>
        <row r="1783">
          <cell r="T1783" t="str">
            <v>DH1JQ040GD84-EAC</v>
          </cell>
          <cell r="AU1783">
            <v>590</v>
          </cell>
        </row>
        <row r="1784">
          <cell r="T1784" t="str">
            <v>DH1JQ040GD84-EAC</v>
          </cell>
          <cell r="AU1784">
            <v>590</v>
          </cell>
        </row>
        <row r="1785">
          <cell r="T1785" t="str">
            <v>WH1MH025142D-6FF</v>
          </cell>
          <cell r="AU1785">
            <v>590</v>
          </cell>
        </row>
        <row r="1786">
          <cell r="T1786" t="str">
            <v>WH1MH025142D-6FF</v>
          </cell>
          <cell r="AU1786">
            <v>590</v>
          </cell>
        </row>
        <row r="1787">
          <cell r="T1787" t="str">
            <v>XM1VI292LTLC-0FA</v>
          </cell>
          <cell r="AU1787">
            <v>625</v>
          </cell>
        </row>
        <row r="1788">
          <cell r="T1788" t="str">
            <v>XM1VG293LGRC-UAE</v>
          </cell>
          <cell r="AU1788">
            <v>650</v>
          </cell>
        </row>
        <row r="1789">
          <cell r="T1789" t="str">
            <v>BH1MG001DD62-6FF</v>
          </cell>
          <cell r="AU1789">
            <v>690</v>
          </cell>
        </row>
        <row r="1790">
          <cell r="T1790" t="str">
            <v>WH1MD010142D-6FF</v>
          </cell>
          <cell r="AU1790">
            <v>690</v>
          </cell>
        </row>
        <row r="1791">
          <cell r="T1791" t="str">
            <v>AH1JS004GC61-UFT</v>
          </cell>
          <cell r="AU1791">
            <v>790</v>
          </cell>
        </row>
        <row r="1792">
          <cell r="T1792" t="str">
            <v>BH1HL020XG50-GFE</v>
          </cell>
          <cell r="AU1792">
            <v>790</v>
          </cell>
        </row>
        <row r="1793">
          <cell r="T1793" t="str">
            <v>BH1HL020XG50-GFE</v>
          </cell>
          <cell r="AU1793">
            <v>790</v>
          </cell>
        </row>
        <row r="1794">
          <cell r="T1794" t="str">
            <v>VH1MA000104D-6AA</v>
          </cell>
          <cell r="AU1794">
            <v>790</v>
          </cell>
        </row>
        <row r="1795">
          <cell r="T1795" t="str">
            <v>BM0VI327TPRI-WFU</v>
          </cell>
          <cell r="AU1795">
            <v>825</v>
          </cell>
        </row>
        <row r="1796">
          <cell r="T1796" t="str">
            <v>BM0VI327TPRI-WFU</v>
          </cell>
          <cell r="AU1796">
            <v>825</v>
          </cell>
        </row>
        <row r="1797">
          <cell r="T1797" t="str">
            <v>EH1JT047BC72-SOS</v>
          </cell>
          <cell r="AU1797">
            <v>850</v>
          </cell>
        </row>
        <row r="1798">
          <cell r="T1798" t="str">
            <v>DH0HS407CF43-0PA</v>
          </cell>
          <cell r="AU1798">
            <v>890</v>
          </cell>
        </row>
        <row r="1799">
          <cell r="T1799" t="str">
            <v>XM1BI157TNYM-0PA</v>
          </cell>
          <cell r="AU1799">
            <v>990</v>
          </cell>
        </row>
        <row r="1800">
          <cell r="T1800" t="str">
            <v>BM0VH343KPBO-EAD</v>
          </cell>
          <cell r="AU1800">
            <v>1050</v>
          </cell>
        </row>
        <row r="1801">
          <cell r="T1801" t="str">
            <v>DN0DB903KTUG-EAD</v>
          </cell>
          <cell r="AU1801">
            <v>1050</v>
          </cell>
        </row>
        <row r="1802">
          <cell r="T1802" t="str">
            <v>AM0VJ309KNCG-GMO</v>
          </cell>
          <cell r="AU1802">
            <v>1095</v>
          </cell>
        </row>
        <row r="1803">
          <cell r="T1803" t="str">
            <v>AM1VJ309KNER-SFU</v>
          </cell>
          <cell r="AU1803">
            <v>1095</v>
          </cell>
        </row>
        <row r="1804">
          <cell r="T1804" t="str">
            <v>AM1VJ309TNCS-EGU</v>
          </cell>
          <cell r="AU1804">
            <v>1095</v>
          </cell>
        </row>
        <row r="1805">
          <cell r="T1805" t="str">
            <v>DM1VJ309KBFG-EFF</v>
          </cell>
          <cell r="AU1805">
            <v>1095</v>
          </cell>
        </row>
        <row r="1806">
          <cell r="T1806" t="str">
            <v>DM1VJ309KBFG-EFF</v>
          </cell>
          <cell r="AU1806">
            <v>1095</v>
          </cell>
        </row>
        <row r="1807">
          <cell r="T1807" t="str">
            <v>YM0VJ309KNET-EFF</v>
          </cell>
          <cell r="AU1807">
            <v>1095</v>
          </cell>
        </row>
        <row r="1808">
          <cell r="T1808" t="str">
            <v>YM0VJ309KNET-EFF</v>
          </cell>
          <cell r="AU1808">
            <v>1095</v>
          </cell>
        </row>
        <row r="1809">
          <cell r="T1809" t="str">
            <v>YM0VJ309KNET-EFF</v>
          </cell>
          <cell r="AU1809">
            <v>1095</v>
          </cell>
        </row>
        <row r="1810">
          <cell r="T1810" t="str">
            <v>VN1S596LVPT-0PA</v>
          </cell>
          <cell r="AU1810">
            <v>1290</v>
          </cell>
        </row>
        <row r="1811">
          <cell r="T1811" t="str">
            <v>EN1FF901LDCY-0PA</v>
          </cell>
          <cell r="AU1811">
            <v>1350</v>
          </cell>
        </row>
        <row r="1812">
          <cell r="T1812" t="str">
            <v>AM0VJ309KOCK-EFB</v>
          </cell>
          <cell r="AU1812">
            <v>1450</v>
          </cell>
        </row>
        <row r="1813">
          <cell r="T1813" t="str">
            <v>VN1S606TJGH-EAI</v>
          </cell>
          <cell r="AU1813">
            <v>2450</v>
          </cell>
        </row>
        <row r="1814">
          <cell r="T1814" t="str">
            <v>AH1JQ005BB65-EAB</v>
          </cell>
          <cell r="AU1814">
            <v>590</v>
          </cell>
        </row>
        <row r="1815">
          <cell r="T1815" t="str">
            <v>BF1EE020BB02-EAB</v>
          </cell>
          <cell r="AU1815">
            <v>350</v>
          </cell>
        </row>
        <row r="1816">
          <cell r="T1816" t="str">
            <v>BH1JQ005BB65-EAB</v>
          </cell>
          <cell r="AU1816">
            <v>590</v>
          </cell>
        </row>
        <row r="1817">
          <cell r="T1817" t="str">
            <v>CH1JR002BB65-EAB</v>
          </cell>
          <cell r="AU1817">
            <v>790</v>
          </cell>
        </row>
        <row r="1818">
          <cell r="T1818" t="str">
            <v>CH1XA120DE17-EAB</v>
          </cell>
          <cell r="AU1818">
            <v>425</v>
          </cell>
        </row>
        <row r="1819">
          <cell r="T1819" t="str">
            <v>CH1XB090DE17-EAB</v>
          </cell>
          <cell r="AU1819">
            <v>425</v>
          </cell>
        </row>
        <row r="1820">
          <cell r="T1820" t="str">
            <v>CN1FF810TMDF-EAB</v>
          </cell>
          <cell r="AU1820">
            <v>1050</v>
          </cell>
        </row>
        <row r="1821">
          <cell r="T1821" t="str">
            <v>DH1EF000GD85-EAB</v>
          </cell>
          <cell r="AU1821">
            <v>350</v>
          </cell>
        </row>
        <row r="1822">
          <cell r="T1822" t="str">
            <v>DH1EF000GD85-EAB</v>
          </cell>
          <cell r="AU1822">
            <v>350</v>
          </cell>
        </row>
        <row r="1823">
          <cell r="T1823" t="str">
            <v>DH1EK035BC77-EAB</v>
          </cell>
          <cell r="AU1823">
            <v>525</v>
          </cell>
        </row>
        <row r="1824">
          <cell r="T1824" t="str">
            <v>DH1JR002BB65-EAB</v>
          </cell>
          <cell r="AU1824">
            <v>790</v>
          </cell>
        </row>
        <row r="1825">
          <cell r="T1825" t="str">
            <v>DH1JT047BC78-EAB</v>
          </cell>
          <cell r="AU1825">
            <v>825</v>
          </cell>
        </row>
        <row r="1826">
          <cell r="T1826" t="str">
            <v>DH1JT047BC78-EAB</v>
          </cell>
          <cell r="AU1826">
            <v>825</v>
          </cell>
        </row>
        <row r="1827">
          <cell r="T1827" t="str">
            <v>EH1HN065VH47-EAB</v>
          </cell>
          <cell r="AU1827">
            <v>850</v>
          </cell>
        </row>
        <row r="1828">
          <cell r="T1828" t="str">
            <v>EH1HN070VH56-EAB</v>
          </cell>
          <cell r="AU1828">
            <v>790</v>
          </cell>
        </row>
        <row r="1829">
          <cell r="T1829" t="str">
            <v>EH1HN070VH56-EAB</v>
          </cell>
          <cell r="AU1829">
            <v>790</v>
          </cell>
        </row>
        <row r="1830">
          <cell r="T1830" t="str">
            <v>VF13691B002-EAB</v>
          </cell>
          <cell r="AU1830">
            <v>625</v>
          </cell>
        </row>
        <row r="1831">
          <cell r="T1831" t="str">
            <v>VN1C580LSCL-EAB</v>
          </cell>
          <cell r="AU1831">
            <v>595</v>
          </cell>
        </row>
        <row r="1832">
          <cell r="T1832" t="str">
            <v>VN1S605LMSX-EAB</v>
          </cell>
          <cell r="AU1832">
            <v>2650</v>
          </cell>
        </row>
        <row r="1833">
          <cell r="T1833" t="str">
            <v>WH0JQ005B151-EAB</v>
          </cell>
          <cell r="AU1833">
            <v>590</v>
          </cell>
        </row>
        <row r="1834">
          <cell r="T1834" t="str">
            <v>WH0JQ005B151-EAB</v>
          </cell>
          <cell r="AU1834">
            <v>590</v>
          </cell>
        </row>
        <row r="1835">
          <cell r="T1835" t="str">
            <v>WH1JQ005B115-EAB</v>
          </cell>
          <cell r="AU1835">
            <v>590</v>
          </cell>
        </row>
        <row r="1836">
          <cell r="T1836" t="str">
            <v>WH1JQ005B115-EAB</v>
          </cell>
          <cell r="AU1836">
            <v>590</v>
          </cell>
        </row>
        <row r="1837">
          <cell r="T1837" t="str">
            <v>XH1EH015BB15-EAB</v>
          </cell>
          <cell r="AU1837">
            <v>425</v>
          </cell>
        </row>
        <row r="1838">
          <cell r="T1838" t="str">
            <v>XH1JQ005BB04-EAB</v>
          </cell>
          <cell r="AU1838">
            <v>550</v>
          </cell>
        </row>
        <row r="1839">
          <cell r="T1839" t="str">
            <v>DH1XA231CD29-EDK</v>
          </cell>
          <cell r="AU1839">
            <v>325</v>
          </cell>
        </row>
        <row r="1840">
          <cell r="T1840" t="str">
            <v>BF1EE020BB02-GAB</v>
          </cell>
          <cell r="AU1840">
            <v>350</v>
          </cell>
        </row>
        <row r="1841">
          <cell r="T1841" t="str">
            <v>VH1EF000G016-AAA</v>
          </cell>
          <cell r="AU1841">
            <v>350</v>
          </cell>
        </row>
        <row r="1842">
          <cell r="T1842" t="str">
            <v>VH1EF000G016-AAA</v>
          </cell>
          <cell r="AU1842">
            <v>350</v>
          </cell>
        </row>
        <row r="1843">
          <cell r="T1843" t="str">
            <v>DH0EG010BC68-SME</v>
          </cell>
          <cell r="AU1843">
            <v>395</v>
          </cell>
        </row>
        <row r="1844">
          <cell r="T1844" t="str">
            <v>EH0EG010GE78-ENC</v>
          </cell>
          <cell r="AU1844">
            <v>420</v>
          </cell>
        </row>
        <row r="1845">
          <cell r="T1845" t="str">
            <v>BH1EG010BC43-GQF</v>
          </cell>
          <cell r="AU1845">
            <v>425</v>
          </cell>
        </row>
        <row r="1846">
          <cell r="T1846" t="str">
            <v>BH1EG010BC43-GQF</v>
          </cell>
          <cell r="AU1846">
            <v>425</v>
          </cell>
        </row>
        <row r="1847">
          <cell r="T1847" t="str">
            <v>DH1EG000GD82-EAH</v>
          </cell>
          <cell r="AU1847">
            <v>425</v>
          </cell>
        </row>
        <row r="1848">
          <cell r="T1848" t="str">
            <v>DH1EG000GD82-EAH</v>
          </cell>
          <cell r="AU1848">
            <v>425</v>
          </cell>
        </row>
        <row r="1849">
          <cell r="T1849" t="str">
            <v>EH1EG028BC88-0PA</v>
          </cell>
          <cell r="AU1849">
            <v>495</v>
          </cell>
        </row>
        <row r="1850">
          <cell r="T1850" t="str">
            <v>DH1EK035BC77-GAB</v>
          </cell>
          <cell r="AU1850">
            <v>525</v>
          </cell>
        </row>
        <row r="1851">
          <cell r="T1851" t="str">
            <v>UM0C240LSMH-0FA</v>
          </cell>
          <cell r="AU1851">
            <v>550</v>
          </cell>
        </row>
        <row r="1852">
          <cell r="T1852" t="str">
            <v>VH1JQ005B071-GAB</v>
          </cell>
          <cell r="AU1852">
            <v>550</v>
          </cell>
        </row>
        <row r="1853">
          <cell r="T1853" t="str">
            <v>XH1JQ005BB04-GAB</v>
          </cell>
          <cell r="AU1853">
            <v>550</v>
          </cell>
        </row>
        <row r="1854">
          <cell r="T1854" t="str">
            <v>XM1VI292LGRC-UAE</v>
          </cell>
          <cell r="AU1854">
            <v>595</v>
          </cell>
        </row>
        <row r="1855">
          <cell r="T1855" t="str">
            <v>XM1VG293LGRC-UAE</v>
          </cell>
          <cell r="AU1855">
            <v>650</v>
          </cell>
        </row>
        <row r="1856">
          <cell r="T1856" t="str">
            <v>AM1VJ309KNER-SFU</v>
          </cell>
          <cell r="AU1856">
            <v>1095</v>
          </cell>
        </row>
        <row r="1857">
          <cell r="T1857" t="str">
            <v>CN1LN220LNQD-0PA</v>
          </cell>
          <cell r="AU1857">
            <v>1150</v>
          </cell>
        </row>
        <row r="1858">
          <cell r="T1858" t="str">
            <v>EM0VJ309KERT-ABC</v>
          </cell>
          <cell r="AU1858">
            <v>1150</v>
          </cell>
        </row>
        <row r="1859">
          <cell r="T1859" t="str">
            <v>EM0VJ309KERT-ABC</v>
          </cell>
          <cell r="AU1859">
            <v>1150</v>
          </cell>
        </row>
        <row r="1860">
          <cell r="T1860" t="str">
            <v>AH1EF000BB04-EAB</v>
          </cell>
          <cell r="AU1860">
            <v>325</v>
          </cell>
        </row>
        <row r="1861">
          <cell r="T1861" t="str">
            <v>BF1EE020BB02-EAB</v>
          </cell>
          <cell r="AU1861">
            <v>350</v>
          </cell>
        </row>
        <row r="1862">
          <cell r="T1862" t="str">
            <v>CH1EG000GD29-EAB</v>
          </cell>
          <cell r="AU1862">
            <v>350</v>
          </cell>
        </row>
        <row r="1863">
          <cell r="T1863" t="str">
            <v>CH1JR002BB65-EAB</v>
          </cell>
          <cell r="AU1863">
            <v>790</v>
          </cell>
        </row>
        <row r="1864">
          <cell r="T1864" t="str">
            <v>CH1JR002BB65-EAB</v>
          </cell>
          <cell r="AU1864">
            <v>790</v>
          </cell>
        </row>
        <row r="1865">
          <cell r="T1865" t="str">
            <v>CN1DA829TMSY-EAB</v>
          </cell>
          <cell r="AU1865">
            <v>1490</v>
          </cell>
        </row>
        <row r="1866">
          <cell r="T1866" t="str">
            <v>DH1EF000GD85-EAB</v>
          </cell>
          <cell r="AU1866">
            <v>350</v>
          </cell>
        </row>
        <row r="1867">
          <cell r="T1867" t="str">
            <v>DH1EG010BC68-EAB</v>
          </cell>
          <cell r="AU1867">
            <v>425</v>
          </cell>
        </row>
        <row r="1868">
          <cell r="T1868" t="str">
            <v>DH1JR002BB65-EAB</v>
          </cell>
          <cell r="AU1868">
            <v>790</v>
          </cell>
        </row>
        <row r="1869">
          <cell r="T1869" t="str">
            <v>DH1JT047BC78-EAB</v>
          </cell>
          <cell r="AU1869">
            <v>825</v>
          </cell>
        </row>
        <row r="1870">
          <cell r="T1870" t="str">
            <v>YH1EK035BB15-EAB</v>
          </cell>
          <cell r="AU1870">
            <v>495</v>
          </cell>
        </row>
        <row r="1871">
          <cell r="T1871" t="str">
            <v>CH2XA215DE50-UDF</v>
          </cell>
          <cell r="AU1871">
            <v>395</v>
          </cell>
        </row>
        <row r="1872">
          <cell r="T1872" t="str">
            <v>EF1XA381MB10-GWB</v>
          </cell>
          <cell r="AU1872">
            <v>550</v>
          </cell>
        </row>
        <row r="1873">
          <cell r="T1873" t="str">
            <v>EM1NK075LPOS-0PA</v>
          </cell>
          <cell r="AU1873">
            <v>590</v>
          </cell>
        </row>
        <row r="1874">
          <cell r="T1874" t="str">
            <v>AM1VI327THSO-WDZ</v>
          </cell>
          <cell r="AU1874">
            <v>725</v>
          </cell>
        </row>
        <row r="1875">
          <cell r="T1875" t="str">
            <v>EH1JS007BC89-6CX</v>
          </cell>
          <cell r="AU1875">
            <v>850</v>
          </cell>
        </row>
        <row r="1876">
          <cell r="T1876" t="str">
            <v>EH1JS007BC89-6CX</v>
          </cell>
          <cell r="AU1876">
            <v>850</v>
          </cell>
        </row>
        <row r="1877">
          <cell r="T1877" t="str">
            <v>EH1JT047BC72-SOS</v>
          </cell>
          <cell r="AU1877">
            <v>850</v>
          </cell>
        </row>
        <row r="1878">
          <cell r="T1878" t="str">
            <v>EH1JT047BC72-YGD</v>
          </cell>
          <cell r="AU1878">
            <v>850</v>
          </cell>
        </row>
        <row r="1879">
          <cell r="T1879" t="str">
            <v>EN1FE900LDCY-0PA</v>
          </cell>
          <cell r="AU1879">
            <v>1090</v>
          </cell>
        </row>
        <row r="1880">
          <cell r="T1880" t="str">
            <v>AM1VJ309TNCS-EGU</v>
          </cell>
          <cell r="AU1880">
            <v>1095</v>
          </cell>
        </row>
        <row r="1881">
          <cell r="T1881" t="str">
            <v>AM1VJ309KNOC-EAB</v>
          </cell>
          <cell r="AU1881">
            <v>995</v>
          </cell>
        </row>
        <row r="1882">
          <cell r="T1882" t="str">
            <v>DH1EK035BC77-EAB</v>
          </cell>
          <cell r="AU1882">
            <v>525</v>
          </cell>
        </row>
        <row r="1883">
          <cell r="T1883" t="str">
            <v>DH1JT047BC78-EAB</v>
          </cell>
          <cell r="AU1883">
            <v>825</v>
          </cell>
        </row>
        <row r="1884">
          <cell r="T1884" t="str">
            <v>WH0EF000B151-GAB</v>
          </cell>
          <cell r="AU1884">
            <v>395</v>
          </cell>
        </row>
        <row r="1885">
          <cell r="T1885" t="str">
            <v>DN1DB903KTGL-GAB</v>
          </cell>
          <cell r="AU1885">
            <v>990</v>
          </cell>
        </row>
        <row r="1886">
          <cell r="T1886" t="str">
            <v>AM1VJ309KNER-SFU</v>
          </cell>
          <cell r="AU1886">
            <v>1095</v>
          </cell>
        </row>
        <row r="1887">
          <cell r="T1887" t="str">
            <v>DH1EG010BC68-EAB</v>
          </cell>
          <cell r="AU1887">
            <v>425</v>
          </cell>
        </row>
        <row r="1888">
          <cell r="T1888" t="str">
            <v>UF11351I382-EAB</v>
          </cell>
          <cell r="AU1888">
            <v>325</v>
          </cell>
        </row>
        <row r="1889">
          <cell r="T1889" t="str">
            <v>EH1EG028BC88-0PA</v>
          </cell>
          <cell r="AU1889">
            <v>495</v>
          </cell>
        </row>
        <row r="1890">
          <cell r="T1890" t="str">
            <v>EH1JS007BC89-6CX</v>
          </cell>
          <cell r="AU1890">
            <v>850</v>
          </cell>
        </row>
        <row r="1891">
          <cell r="T1891" t="str">
            <v>DH1EK035BC77-EAB</v>
          </cell>
          <cell r="AU1891">
            <v>525</v>
          </cell>
        </row>
        <row r="1892">
          <cell r="T1892" t="str">
            <v>DH1JR002BB65-EAB</v>
          </cell>
          <cell r="AU1892">
            <v>790</v>
          </cell>
        </row>
        <row r="1893">
          <cell r="T1893" t="str">
            <v>UF11351I382-GAB</v>
          </cell>
          <cell r="AU1893">
            <v>325</v>
          </cell>
        </row>
        <row r="1894">
          <cell r="T1894" t="str">
            <v>UF11351I382-EAB</v>
          </cell>
          <cell r="AU1894">
            <v>325</v>
          </cell>
        </row>
      </sheetData>
      <sheetData sheetId="2"/>
      <sheetData sheetId="3"/>
      <sheetData sheetId="4"/>
      <sheetData sheetId="5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0.png"/><Relationship Id="rId50" Type="http://schemas.openxmlformats.org/officeDocument/2006/relationships/image" Target="../media/image500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0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0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0.png"/><Relationship Id="rId8" Type="http://schemas.openxmlformats.org/officeDocument/2006/relationships/image" Target="../media/image8.png"/></Relationships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array.xml><?xml version="1.0" encoding="utf-8"?>
<arrayData xmlns="http://schemas.microsoft.com/office/spreadsheetml/2017/richdata2" count="1">
  <a r="228">
    <v t="e">#NULL!</v>
    <v t="e">#NULL!</v>
    <v t="e">#NULL!</v>
    <v t="e">#NULL!</v>
    <v t="e">#NULL!</v>
    <v t="r">50</v>
    <v t="r">51</v>
    <v t="e">#NULL!</v>
    <v t="r">52</v>
    <v t="r">53</v>
    <v t="r">54</v>
    <v t="r">55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r">56</v>
    <v t="r">57</v>
    <v t="r">58</v>
    <v t="r">59</v>
    <v t="r">60</v>
    <v t="r">61</v>
    <v t="r">62</v>
    <v t="r">63</v>
    <v t="r">64</v>
    <v t="r">65</v>
    <v t="r">66</v>
    <v t="r">67</v>
    <v t="r">68</v>
    <v t="r">69</v>
    <v t="r">70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r">71</v>
    <v t="r">72</v>
    <v t="r">73</v>
    <v t="e">#NULL!</v>
    <v t="e">#NULL!</v>
    <v t="e">#NULL!</v>
    <v t="e">#NULL!</v>
    <v t="e">#NULL!</v>
    <v t="e">#NULL!</v>
    <v t="e">#NULL!</v>
    <v t="r">74</v>
    <v t="r">75</v>
    <v t="r">76</v>
    <v t="r">77</v>
    <v t="r">78</v>
    <v t="r">79</v>
    <v t="r">80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r">81</v>
    <v t="e">#NULL!</v>
    <v t="e">#NULL!</v>
    <v t="e">#NULL!</v>
    <v t="e">#NULL!</v>
    <v t="e">#NULL!</v>
    <v t="e">#NULL!</v>
    <v t="r">82</v>
    <v t="e">#NULL!</v>
    <v t="e">#NULL!</v>
    <v t="e">#NULL!</v>
    <v t="e">#NULL!</v>
    <v t="e">#NULL!</v>
    <v t="e">#NULL!</v>
    <v t="e">#NULL!</v>
    <v t="r">83</v>
    <v t="e">#NULL!</v>
    <v t="r">84</v>
    <v t="r">85</v>
    <v t="r">86</v>
    <v t="e">#NULL!</v>
    <v t="e">#NULL!</v>
    <v t="e">#NULL!</v>
    <v t="e">#NULL!</v>
    <v t="r">87</v>
    <v t="e">#NULL!</v>
    <v t="e">#NULL!</v>
    <v t="e">#NULL!</v>
    <v t="r">88</v>
    <v t="r">89</v>
    <v t="r">90</v>
    <v t="r">91</v>
    <v t="r">92</v>
    <v t="r">93</v>
    <v t="e">#NULL!</v>
    <v t="e">#NULL!</v>
    <v t="e">#NULL!</v>
    <v t="e">#NULL!</v>
    <v t="e">#NULL!</v>
    <v t="e">#NULL!</v>
    <v t="e">#NULL!</v>
    <v t="e">#NULL!</v>
    <v t="e">#NULL!</v>
    <v t="r">94</v>
    <v t="e">#NULL!</v>
    <v t="e">#NULL!</v>
    <v t="e">#NULL!</v>
    <v t="r">95</v>
    <v t="r">96</v>
    <v t="r">97</v>
    <v t="e">#NULL!</v>
    <v t="e">#NULL!</v>
    <v t="e">#NULL!</v>
    <v t="e">#NULL!</v>
    <v t="e">#NULL!</v>
    <v t="e">#NULL!</v>
    <v t="e">#NULL!</v>
    <v t="e">#NULL!</v>
    <v t="r">98</v>
    <v t="r">99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e">#NULL!</v>
    <v t="i">2</v>
  </a>
</arrayData>
</file>

<file path=xl/richData/rdrichvalue.xml><?xml version="1.0" encoding="utf-8"?>
<rvData xmlns="http://schemas.microsoft.com/office/spreadsheetml/2017/richdata" count="10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0</v>
    <v>4</v>
  </rv>
  <rv s="0">
    <v>1</v>
    <v>4</v>
  </rv>
  <rv s="0">
    <v>2</v>
    <v>4</v>
  </rv>
  <rv s="0">
    <v>3</v>
    <v>4</v>
  </rv>
  <rv s="0">
    <v>4</v>
    <v>4</v>
  </rv>
  <rv s="0">
    <v>5</v>
    <v>4</v>
  </rv>
  <rv s="0">
    <v>6</v>
    <v>4</v>
  </rv>
  <rv s="0">
    <v>7</v>
    <v>4</v>
  </rv>
  <rv s="0">
    <v>8</v>
    <v>4</v>
  </rv>
  <rv s="0">
    <v>9</v>
    <v>4</v>
  </rv>
  <rv s="0">
    <v>10</v>
    <v>4</v>
  </rv>
  <rv s="0">
    <v>11</v>
    <v>4</v>
  </rv>
  <rv s="0">
    <v>12</v>
    <v>4</v>
  </rv>
  <rv s="0">
    <v>13</v>
    <v>4</v>
  </rv>
  <rv s="0">
    <v>14</v>
    <v>4</v>
  </rv>
  <rv s="0">
    <v>15</v>
    <v>4</v>
  </rv>
  <rv s="0">
    <v>16</v>
    <v>4</v>
  </rv>
  <rv s="0">
    <v>17</v>
    <v>4</v>
  </rv>
  <rv s="0">
    <v>18</v>
    <v>4</v>
  </rv>
  <rv s="0">
    <v>19</v>
    <v>4</v>
  </rv>
  <rv s="0">
    <v>20</v>
    <v>4</v>
  </rv>
  <rv s="0">
    <v>21</v>
    <v>4</v>
  </rv>
  <rv s="0">
    <v>22</v>
    <v>4</v>
  </rv>
  <rv s="0">
    <v>23</v>
    <v>4</v>
  </rv>
  <rv s="0">
    <v>24</v>
    <v>4</v>
  </rv>
  <rv s="0">
    <v>25</v>
    <v>4</v>
  </rv>
  <rv s="0">
    <v>26</v>
    <v>4</v>
  </rv>
  <rv s="0">
    <v>27</v>
    <v>4</v>
  </rv>
  <rv s="0">
    <v>28</v>
    <v>4</v>
  </rv>
  <rv s="0">
    <v>29</v>
    <v>4</v>
  </rv>
  <rv s="0">
    <v>30</v>
    <v>4</v>
  </rv>
  <rv s="0">
    <v>31</v>
    <v>4</v>
  </rv>
  <rv s="0">
    <v>32</v>
    <v>4</v>
  </rv>
  <rv s="0">
    <v>33</v>
    <v>4</v>
  </rv>
  <rv s="0">
    <v>34</v>
    <v>4</v>
  </rv>
  <rv s="0">
    <v>35</v>
    <v>4</v>
  </rv>
  <rv s="0">
    <v>36</v>
    <v>4</v>
  </rv>
  <rv s="0">
    <v>37</v>
    <v>4</v>
  </rv>
  <rv s="0">
    <v>38</v>
    <v>4</v>
  </rv>
  <rv s="0">
    <v>39</v>
    <v>4</v>
  </rv>
  <rv s="0">
    <v>40</v>
    <v>4</v>
  </rv>
  <rv s="0">
    <v>41</v>
    <v>4</v>
  </rv>
  <rv s="0">
    <v>42</v>
    <v>4</v>
  </rv>
  <rv s="0">
    <v>43</v>
    <v>4</v>
  </rv>
  <rv s="0">
    <v>44</v>
    <v>4</v>
  </rv>
  <rv s="0">
    <v>45</v>
    <v>4</v>
  </rv>
  <rv s="0">
    <v>46</v>
    <v>4</v>
  </rv>
  <rv s="0">
    <v>47</v>
    <v>4</v>
  </rv>
  <rv s="0">
    <v>48</v>
    <v>4</v>
  </rv>
  <rv s="0">
    <v>49</v>
    <v>4</v>
  </rv>
  <rv s="1">
    <v>0</v>
  </rv>
  <rv s="2">
    <v>{DEEFD5A0-3E3F-43AA-8F97-0C0A3367E1E2}</v>
    <v>0</v>
    <v>0</v>
    <v>100</v>
  </rv>
</rvData>
</file>

<file path=xl/richData/rdrichvaluestructure.xml><?xml version="1.0" encoding="utf-8"?>
<rvStructures xmlns="http://schemas.microsoft.com/office/spreadsheetml/2017/richdata" count="3">
  <s t="_localImage">
    <k n="_rvRel:LocalImageIdentifier" t="i"/>
    <k n="CalcOrigin" t="i"/>
  </s>
  <s t="_array">
    <k n="array" t="a"/>
  </s>
  <s t="_datasourcecontainer">
    <k n="%XLUID" t="s"/>
    <k n="_CRID" t="i"/>
    <k n="_Display" t="spb"/>
    <k n="PHOTO" t="r"/>
  </s>
</rvStructures>
</file>

<file path=xl/richData/rdsupportingpropertybag.xml><?xml version="1.0" encoding="utf-8"?>
<supportingPropertyBags xmlns="http://schemas.microsoft.com/office/spreadsheetml/2017/richdata2">
  <spbArrays count="1">
    <a count="4">
      <v t="s">PHOTO</v>
      <v t="s">_CRID</v>
      <v t="s">%XLUID</v>
      <v t="s">_Display</v>
    </a>
  </spbArrays>
  <spbData count="1">
    <spb s="0">
      <v>0</v>
    </spb>
  </spbData>
</supportingPropertyBags>
</file>

<file path=xl/richData/rdsupportingpropertybagstructure.xml><?xml version="1.0" encoding="utf-8"?>
<spbStructures xmlns="http://schemas.microsoft.com/office/spreadsheetml/2017/richdata2" count="1">
  <s>
    <k n="^Order" t="spba"/>
  </s>
</spb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29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9" sqref="A9"/>
      <selection pane="bottomRight" activeCell="BF6" sqref="BF6"/>
    </sheetView>
  </sheetViews>
  <sheetFormatPr defaultColWidth="11.5" defaultRowHeight="15" outlineLevelCol="1"/>
  <cols>
    <col min="1" max="1" width="4.5" style="2" customWidth="1"/>
    <col min="2" max="2" width="18.125" style="2" customWidth="1"/>
    <col min="3" max="3" width="19.125" style="2" customWidth="1"/>
    <col min="4" max="4" width="16.5" style="2" customWidth="1"/>
    <col min="5" max="5" width="10.5" style="2" customWidth="1"/>
    <col min="6" max="6" width="11.5" style="7" customWidth="1"/>
    <col min="7" max="7" width="9" style="2" customWidth="1"/>
    <col min="8" max="8" width="8.375" style="2" customWidth="1"/>
    <col min="9" max="9" width="17.5" style="2" customWidth="1"/>
    <col min="10" max="10" width="13.5" style="2" customWidth="1"/>
    <col min="11" max="11" width="11.875" style="2" customWidth="1"/>
    <col min="12" max="13" width="22.5" style="2" customWidth="1"/>
    <col min="14" max="14" width="16.5" style="2" customWidth="1"/>
    <col min="15" max="15" width="13.5" style="7" customWidth="1"/>
    <col min="16" max="63" width="7.125" style="2" customWidth="1" outlineLevel="1"/>
    <col min="64" max="64" width="11" style="4" customWidth="1"/>
    <col min="65" max="65" width="15.125" style="3" customWidth="1"/>
    <col min="66" max="66" width="16.625" style="3" bestFit="1" customWidth="1"/>
    <col min="67" max="16384" width="11.5" style="1"/>
  </cols>
  <sheetData>
    <row r="1" spans="2:66" ht="2.1" customHeight="1"/>
    <row r="2" spans="2:66" ht="36" customHeight="1">
      <c r="B2" s="11" t="s">
        <v>137</v>
      </c>
      <c r="C2" s="11" t="s">
        <v>139</v>
      </c>
      <c r="D2" s="11" t="s">
        <v>530</v>
      </c>
      <c r="E2" s="11" t="s">
        <v>141</v>
      </c>
      <c r="F2" s="11" t="s">
        <v>130</v>
      </c>
      <c r="G2" s="11" t="s">
        <v>131</v>
      </c>
      <c r="H2" s="11" t="s">
        <v>136</v>
      </c>
      <c r="I2" s="11" t="s">
        <v>142</v>
      </c>
      <c r="J2" s="11" t="s">
        <v>123</v>
      </c>
      <c r="K2" s="11" t="s">
        <v>143</v>
      </c>
      <c r="L2" s="11" t="s">
        <v>138</v>
      </c>
      <c r="M2" s="11" t="s">
        <v>569</v>
      </c>
      <c r="N2" s="11" t="s">
        <v>568</v>
      </c>
      <c r="O2" s="11" t="s">
        <v>140</v>
      </c>
      <c r="P2" s="11" t="s">
        <v>144</v>
      </c>
      <c r="Q2" s="11" t="s">
        <v>98</v>
      </c>
      <c r="R2" s="11" t="s">
        <v>41</v>
      </c>
      <c r="S2" s="11" t="s">
        <v>17</v>
      </c>
      <c r="T2" s="11" t="s">
        <v>11</v>
      </c>
      <c r="U2" s="11" t="s">
        <v>39</v>
      </c>
      <c r="V2" s="11" t="s">
        <v>40</v>
      </c>
      <c r="W2" s="11" t="s">
        <v>1028</v>
      </c>
      <c r="X2" s="11" t="s">
        <v>103</v>
      </c>
      <c r="Y2" s="11" t="s">
        <v>70</v>
      </c>
      <c r="Z2" s="11" t="s">
        <v>25</v>
      </c>
      <c r="AA2" s="11" t="s">
        <v>26</v>
      </c>
      <c r="AB2" s="11" t="s">
        <v>27</v>
      </c>
      <c r="AC2" s="11" t="s">
        <v>116</v>
      </c>
      <c r="AD2" s="11" t="s">
        <v>107</v>
      </c>
      <c r="AE2" s="11" t="s">
        <v>55</v>
      </c>
      <c r="AF2" s="11" t="s">
        <v>110</v>
      </c>
      <c r="AG2" s="11" t="s">
        <v>111</v>
      </c>
      <c r="AH2" s="11" t="s">
        <v>75</v>
      </c>
      <c r="AI2" s="11" t="s">
        <v>73</v>
      </c>
      <c r="AJ2" s="11" t="s">
        <v>76</v>
      </c>
      <c r="AK2" s="11" t="s">
        <v>58</v>
      </c>
      <c r="AL2" s="11" t="s">
        <v>59</v>
      </c>
      <c r="AM2" s="11" t="s">
        <v>22</v>
      </c>
      <c r="AN2" s="11" t="s">
        <v>60</v>
      </c>
      <c r="AO2" s="11" t="s">
        <v>9</v>
      </c>
      <c r="AP2" s="11" t="s">
        <v>77</v>
      </c>
      <c r="AQ2" s="11" t="s">
        <v>145</v>
      </c>
      <c r="AR2" s="11" t="s">
        <v>2</v>
      </c>
      <c r="AS2" s="11" t="s">
        <v>65</v>
      </c>
      <c r="AT2" s="11" t="s">
        <v>14</v>
      </c>
      <c r="AU2" s="11" t="s">
        <v>66</v>
      </c>
      <c r="AV2" s="11" t="s">
        <v>15</v>
      </c>
      <c r="AW2" s="11" t="s">
        <v>32</v>
      </c>
      <c r="AX2" s="11" t="s">
        <v>20</v>
      </c>
      <c r="AY2" s="11">
        <v>43</v>
      </c>
      <c r="AZ2" s="11" t="s">
        <v>21</v>
      </c>
      <c r="BA2" s="11">
        <v>45</v>
      </c>
      <c r="BB2" s="11" t="s">
        <v>3</v>
      </c>
      <c r="BC2" s="11" t="s">
        <v>6</v>
      </c>
      <c r="BD2" s="11" t="s">
        <v>7</v>
      </c>
      <c r="BE2" s="11" t="s">
        <v>33</v>
      </c>
      <c r="BF2" s="11" t="s">
        <v>47</v>
      </c>
      <c r="BG2" s="11">
        <v>70</v>
      </c>
      <c r="BH2" s="11">
        <v>75</v>
      </c>
      <c r="BI2" s="11" t="s">
        <v>69</v>
      </c>
      <c r="BJ2" s="11" t="s">
        <v>63</v>
      </c>
      <c r="BK2" s="11">
        <v>90</v>
      </c>
      <c r="BL2" s="12" t="s">
        <v>129</v>
      </c>
      <c r="BM2" s="13" t="s">
        <v>135</v>
      </c>
      <c r="BN2" s="13" t="s">
        <v>128</v>
      </c>
    </row>
    <row r="3" spans="2:66" ht="72" customHeight="1">
      <c r="B3" s="5" t="s">
        <v>535</v>
      </c>
      <c r="C3" s="8" t="s">
        <v>636</v>
      </c>
      <c r="D3" s="5" t="s">
        <v>828</v>
      </c>
      <c r="E3" s="5" t="s">
        <v>134</v>
      </c>
      <c r="F3" s="5" t="s">
        <v>133</v>
      </c>
      <c r="G3" s="5">
        <v>2024</v>
      </c>
      <c r="H3" s="5" t="s">
        <v>4</v>
      </c>
      <c r="I3" s="5" t="s">
        <v>172</v>
      </c>
      <c r="J3" s="5" t="s">
        <v>124</v>
      </c>
      <c r="K3" s="9" t="s">
        <v>102</v>
      </c>
      <c r="L3" s="5" t="s">
        <v>355</v>
      </c>
      <c r="M3" s="5" t="s">
        <v>572</v>
      </c>
      <c r="N3" s="5" t="s">
        <v>571</v>
      </c>
      <c r="O3" s="5" t="s">
        <v>16</v>
      </c>
      <c r="P3" s="5" t="s">
        <v>536</v>
      </c>
      <c r="Q3" s="5" t="s">
        <v>536</v>
      </c>
      <c r="R3" s="5" t="s">
        <v>536</v>
      </c>
      <c r="S3" s="5" t="s">
        <v>536</v>
      </c>
      <c r="T3" s="5" t="s">
        <v>536</v>
      </c>
      <c r="U3" s="5" t="s">
        <v>536</v>
      </c>
      <c r="V3" s="5" t="s">
        <v>536</v>
      </c>
      <c r="W3" s="5"/>
      <c r="X3" s="5" t="s">
        <v>536</v>
      </c>
      <c r="Y3" s="5" t="s">
        <v>536</v>
      </c>
      <c r="Z3" s="5" t="s">
        <v>536</v>
      </c>
      <c r="AA3" s="5" t="s">
        <v>536</v>
      </c>
      <c r="AB3" s="5" t="s">
        <v>536</v>
      </c>
      <c r="AC3" s="5" t="s">
        <v>536</v>
      </c>
      <c r="AD3" s="5" t="s">
        <v>536</v>
      </c>
      <c r="AE3" s="5" t="s">
        <v>536</v>
      </c>
      <c r="AF3" s="5" t="s">
        <v>536</v>
      </c>
      <c r="AG3" s="5" t="s">
        <v>536</v>
      </c>
      <c r="AH3" s="5" t="s">
        <v>536</v>
      </c>
      <c r="AI3" s="5" t="s">
        <v>536</v>
      </c>
      <c r="AJ3" s="5" t="s">
        <v>536</v>
      </c>
      <c r="AK3" s="5" t="s">
        <v>536</v>
      </c>
      <c r="AL3" s="5" t="s">
        <v>536</v>
      </c>
      <c r="AM3" s="5" t="s">
        <v>536</v>
      </c>
      <c r="AN3" s="5" t="s">
        <v>536</v>
      </c>
      <c r="AO3" s="5" t="s">
        <v>536</v>
      </c>
      <c r="AP3" s="5" t="s">
        <v>536</v>
      </c>
      <c r="AQ3" s="5" t="s">
        <v>536</v>
      </c>
      <c r="AR3" s="5" t="s">
        <v>536</v>
      </c>
      <c r="AS3" s="5" t="s">
        <v>536</v>
      </c>
      <c r="AT3" s="5" t="s">
        <v>536</v>
      </c>
      <c r="AU3" s="5" t="s">
        <v>536</v>
      </c>
      <c r="AV3" s="5" t="s">
        <v>536</v>
      </c>
      <c r="AW3" s="5" t="s">
        <v>536</v>
      </c>
      <c r="AX3" s="5" t="s">
        <v>536</v>
      </c>
      <c r="AY3" s="5" t="s">
        <v>536</v>
      </c>
      <c r="AZ3" s="5">
        <v>1</v>
      </c>
      <c r="BA3" s="5" t="s">
        <v>536</v>
      </c>
      <c r="BB3" s="5" t="s">
        <v>536</v>
      </c>
      <c r="BC3" s="5" t="s">
        <v>536</v>
      </c>
      <c r="BD3" s="5" t="s">
        <v>536</v>
      </c>
      <c r="BE3" s="5" t="s">
        <v>536</v>
      </c>
      <c r="BF3" s="5" t="s">
        <v>536</v>
      </c>
      <c r="BG3" s="5" t="s">
        <v>536</v>
      </c>
      <c r="BH3" s="5" t="s">
        <v>536</v>
      </c>
      <c r="BI3" s="5" t="s">
        <v>536</v>
      </c>
      <c r="BJ3" s="5" t="s">
        <v>536</v>
      </c>
      <c r="BK3" s="5" t="s">
        <v>536</v>
      </c>
      <c r="BL3" s="10">
        <f>SUM(P3:BK3)</f>
        <v>1</v>
      </c>
      <c r="BM3" s="6">
        <v>750</v>
      </c>
      <c r="BN3" s="6">
        <f t="shared" ref="BN3:BN34" si="0">+BM3*BL3</f>
        <v>750</v>
      </c>
    </row>
    <row r="4" spans="2:66" ht="72" customHeight="1">
      <c r="B4" s="5" t="s">
        <v>535</v>
      </c>
      <c r="C4" s="8" t="s">
        <v>637</v>
      </c>
      <c r="D4" s="5" t="s">
        <v>829</v>
      </c>
      <c r="E4" s="5" t="s">
        <v>134</v>
      </c>
      <c r="F4" s="5" t="s">
        <v>133</v>
      </c>
      <c r="G4" s="5">
        <v>2024</v>
      </c>
      <c r="H4" s="5" t="s">
        <v>4</v>
      </c>
      <c r="I4" s="5" t="s">
        <v>171</v>
      </c>
      <c r="J4" s="5" t="s">
        <v>124</v>
      </c>
      <c r="K4" s="9" t="s">
        <v>102</v>
      </c>
      <c r="L4" s="5" t="s">
        <v>354</v>
      </c>
      <c r="M4" s="5" t="s">
        <v>576</v>
      </c>
      <c r="N4" s="5" t="s">
        <v>587</v>
      </c>
      <c r="O4" s="5" t="s">
        <v>501</v>
      </c>
      <c r="P4" s="5" t="s">
        <v>536</v>
      </c>
      <c r="Q4" s="5" t="s">
        <v>536</v>
      </c>
      <c r="R4" s="5" t="s">
        <v>536</v>
      </c>
      <c r="S4" s="5" t="s">
        <v>536</v>
      </c>
      <c r="T4" s="5" t="s">
        <v>536</v>
      </c>
      <c r="U4" s="5" t="s">
        <v>536</v>
      </c>
      <c r="V4" s="5" t="s">
        <v>536</v>
      </c>
      <c r="W4" s="5"/>
      <c r="X4" s="5" t="s">
        <v>536</v>
      </c>
      <c r="Y4" s="5" t="s">
        <v>536</v>
      </c>
      <c r="Z4" s="5" t="s">
        <v>536</v>
      </c>
      <c r="AA4" s="5" t="s">
        <v>536</v>
      </c>
      <c r="AB4" s="5" t="s">
        <v>536</v>
      </c>
      <c r="AC4" s="5" t="s">
        <v>536</v>
      </c>
      <c r="AD4" s="5" t="s">
        <v>536</v>
      </c>
      <c r="AE4" s="5" t="s">
        <v>536</v>
      </c>
      <c r="AF4" s="5" t="s">
        <v>536</v>
      </c>
      <c r="AG4" s="5" t="s">
        <v>536</v>
      </c>
      <c r="AH4" s="5" t="s">
        <v>536</v>
      </c>
      <c r="AI4" s="5" t="s">
        <v>536</v>
      </c>
      <c r="AJ4" s="5" t="s">
        <v>536</v>
      </c>
      <c r="AK4" s="5" t="s">
        <v>536</v>
      </c>
      <c r="AL4" s="5" t="s">
        <v>536</v>
      </c>
      <c r="AM4" s="5" t="s">
        <v>536</v>
      </c>
      <c r="AN4" s="5" t="s">
        <v>536</v>
      </c>
      <c r="AO4" s="5" t="s">
        <v>536</v>
      </c>
      <c r="AP4" s="5" t="s">
        <v>536</v>
      </c>
      <c r="AQ4" s="5" t="s">
        <v>536</v>
      </c>
      <c r="AR4" s="5" t="s">
        <v>536</v>
      </c>
      <c r="AS4" s="5" t="s">
        <v>536</v>
      </c>
      <c r="AT4" s="5" t="s">
        <v>536</v>
      </c>
      <c r="AU4" s="5" t="s">
        <v>536</v>
      </c>
      <c r="AV4" s="5" t="s">
        <v>536</v>
      </c>
      <c r="AW4" s="5" t="s">
        <v>536</v>
      </c>
      <c r="AX4" s="5" t="s">
        <v>536</v>
      </c>
      <c r="AY4" s="5" t="s">
        <v>536</v>
      </c>
      <c r="AZ4" s="5">
        <v>2</v>
      </c>
      <c r="BA4" s="5" t="s">
        <v>536</v>
      </c>
      <c r="BB4" s="5">
        <v>1</v>
      </c>
      <c r="BC4" s="5" t="s">
        <v>536</v>
      </c>
      <c r="BD4" s="5" t="s">
        <v>536</v>
      </c>
      <c r="BE4" s="5" t="s">
        <v>536</v>
      </c>
      <c r="BF4" s="5" t="s">
        <v>536</v>
      </c>
      <c r="BG4" s="5" t="s">
        <v>536</v>
      </c>
      <c r="BH4" s="5" t="s">
        <v>536</v>
      </c>
      <c r="BI4" s="5" t="s">
        <v>536</v>
      </c>
      <c r="BJ4" s="5" t="s">
        <v>536</v>
      </c>
      <c r="BK4" s="5" t="s">
        <v>536</v>
      </c>
      <c r="BL4" s="10">
        <f t="shared" ref="BL4:BL67" si="1">SUM(P4:BK4)</f>
        <v>3</v>
      </c>
      <c r="BM4" s="6">
        <v>890</v>
      </c>
      <c r="BN4" s="6">
        <f t="shared" si="0"/>
        <v>2670</v>
      </c>
    </row>
    <row r="5" spans="2:66" ht="72" customHeight="1">
      <c r="B5" s="5" t="s">
        <v>535</v>
      </c>
      <c r="C5" s="8" t="s">
        <v>638</v>
      </c>
      <c r="D5" s="5" t="s">
        <v>830</v>
      </c>
      <c r="E5" s="5" t="s">
        <v>134</v>
      </c>
      <c r="F5" s="5" t="s">
        <v>133</v>
      </c>
      <c r="G5" s="5">
        <v>2023</v>
      </c>
      <c r="H5" s="5" t="s">
        <v>4</v>
      </c>
      <c r="I5" s="5" t="s">
        <v>150</v>
      </c>
      <c r="J5" s="5" t="s">
        <v>124</v>
      </c>
      <c r="K5" s="9" t="s">
        <v>532</v>
      </c>
      <c r="L5" s="5" t="s">
        <v>320</v>
      </c>
      <c r="M5" s="5" t="s">
        <v>592</v>
      </c>
      <c r="N5" s="5" t="s">
        <v>584</v>
      </c>
      <c r="O5" s="5" t="s">
        <v>18</v>
      </c>
      <c r="P5" s="5" t="s">
        <v>536</v>
      </c>
      <c r="Q5" s="5" t="s">
        <v>536</v>
      </c>
      <c r="R5" s="5">
        <v>1</v>
      </c>
      <c r="S5" s="5" t="s">
        <v>536</v>
      </c>
      <c r="T5" s="5" t="s">
        <v>536</v>
      </c>
      <c r="U5" s="5" t="s">
        <v>536</v>
      </c>
      <c r="V5" s="5" t="s">
        <v>536</v>
      </c>
      <c r="W5" s="5"/>
      <c r="X5" s="5" t="s">
        <v>536</v>
      </c>
      <c r="Y5" s="5" t="s">
        <v>536</v>
      </c>
      <c r="Z5" s="5" t="s">
        <v>536</v>
      </c>
      <c r="AA5" s="5" t="s">
        <v>536</v>
      </c>
      <c r="AB5" s="5" t="s">
        <v>536</v>
      </c>
      <c r="AC5" s="5" t="s">
        <v>536</v>
      </c>
      <c r="AD5" s="5" t="s">
        <v>536</v>
      </c>
      <c r="AE5" s="5" t="s">
        <v>536</v>
      </c>
      <c r="AF5" s="5" t="s">
        <v>536</v>
      </c>
      <c r="AG5" s="5" t="s">
        <v>536</v>
      </c>
      <c r="AH5" s="5" t="s">
        <v>536</v>
      </c>
      <c r="AI5" s="5" t="s">
        <v>536</v>
      </c>
      <c r="AJ5" s="5" t="s">
        <v>536</v>
      </c>
      <c r="AK5" s="5" t="s">
        <v>536</v>
      </c>
      <c r="AL5" s="5" t="s">
        <v>536</v>
      </c>
      <c r="AM5" s="5" t="s">
        <v>536</v>
      </c>
      <c r="AN5" s="5" t="s">
        <v>536</v>
      </c>
      <c r="AO5" s="5" t="s">
        <v>536</v>
      </c>
      <c r="AP5" s="5" t="s">
        <v>536</v>
      </c>
      <c r="AQ5" s="5" t="s">
        <v>536</v>
      </c>
      <c r="AR5" s="5" t="s">
        <v>536</v>
      </c>
      <c r="AS5" s="5" t="s">
        <v>536</v>
      </c>
      <c r="AT5" s="5" t="s">
        <v>536</v>
      </c>
      <c r="AU5" s="5" t="s">
        <v>536</v>
      </c>
      <c r="AV5" s="5" t="s">
        <v>536</v>
      </c>
      <c r="AW5" s="5" t="s">
        <v>536</v>
      </c>
      <c r="AX5" s="5" t="s">
        <v>536</v>
      </c>
      <c r="AY5" s="5" t="s">
        <v>536</v>
      </c>
      <c r="AZ5" s="5" t="s">
        <v>536</v>
      </c>
      <c r="BA5" s="5" t="s">
        <v>536</v>
      </c>
      <c r="BB5" s="5" t="s">
        <v>536</v>
      </c>
      <c r="BC5" s="5" t="s">
        <v>536</v>
      </c>
      <c r="BD5" s="5" t="s">
        <v>536</v>
      </c>
      <c r="BE5" s="5" t="s">
        <v>536</v>
      </c>
      <c r="BF5" s="5" t="s">
        <v>536</v>
      </c>
      <c r="BG5" s="5" t="s">
        <v>536</v>
      </c>
      <c r="BH5" s="5" t="s">
        <v>536</v>
      </c>
      <c r="BI5" s="5" t="s">
        <v>536</v>
      </c>
      <c r="BJ5" s="5" t="s">
        <v>536</v>
      </c>
      <c r="BK5" s="5" t="s">
        <v>536</v>
      </c>
      <c r="BL5" s="10">
        <f t="shared" si="1"/>
        <v>1</v>
      </c>
      <c r="BM5" s="6">
        <v>1290</v>
      </c>
      <c r="BN5" s="6">
        <f t="shared" si="0"/>
        <v>1290</v>
      </c>
    </row>
    <row r="6" spans="2:66" ht="72" customHeight="1">
      <c r="B6" s="5"/>
      <c r="C6" s="10" t="s">
        <v>696</v>
      </c>
      <c r="D6" s="5" t="s">
        <v>831</v>
      </c>
      <c r="E6" s="5" t="s">
        <v>134</v>
      </c>
      <c r="F6" s="5" t="s">
        <v>132</v>
      </c>
      <c r="G6" s="5">
        <v>2024</v>
      </c>
      <c r="H6" s="5" t="s">
        <v>4</v>
      </c>
      <c r="I6" s="5" t="s">
        <v>185</v>
      </c>
      <c r="J6" s="5" t="s">
        <v>124</v>
      </c>
      <c r="K6" s="9" t="s">
        <v>533</v>
      </c>
      <c r="L6" s="5" t="s">
        <v>370</v>
      </c>
      <c r="M6" s="5" t="s">
        <v>570</v>
      </c>
      <c r="N6" s="5" t="s">
        <v>617</v>
      </c>
      <c r="O6" s="5" t="s">
        <v>505</v>
      </c>
      <c r="P6" s="5" t="s">
        <v>536</v>
      </c>
      <c r="Q6" s="5">
        <v>2</v>
      </c>
      <c r="R6" s="5">
        <v>2</v>
      </c>
      <c r="S6" s="5" t="s">
        <v>536</v>
      </c>
      <c r="T6" s="5" t="s">
        <v>536</v>
      </c>
      <c r="U6" s="5" t="s">
        <v>536</v>
      </c>
      <c r="V6" s="5" t="s">
        <v>536</v>
      </c>
      <c r="W6" s="5"/>
      <c r="X6" s="5" t="s">
        <v>536</v>
      </c>
      <c r="Y6" s="5" t="s">
        <v>536</v>
      </c>
      <c r="Z6" s="5" t="s">
        <v>536</v>
      </c>
      <c r="AA6" s="5" t="s">
        <v>536</v>
      </c>
      <c r="AB6" s="5" t="s">
        <v>536</v>
      </c>
      <c r="AC6" s="5" t="s">
        <v>536</v>
      </c>
      <c r="AD6" s="5" t="s">
        <v>536</v>
      </c>
      <c r="AE6" s="5" t="s">
        <v>536</v>
      </c>
      <c r="AF6" s="5" t="s">
        <v>536</v>
      </c>
      <c r="AG6" s="5" t="s">
        <v>536</v>
      </c>
      <c r="AH6" s="5" t="s">
        <v>536</v>
      </c>
      <c r="AI6" s="5" t="s">
        <v>536</v>
      </c>
      <c r="AJ6" s="5" t="s">
        <v>536</v>
      </c>
      <c r="AK6" s="5" t="s">
        <v>536</v>
      </c>
      <c r="AL6" s="5" t="s">
        <v>536</v>
      </c>
      <c r="AM6" s="5" t="s">
        <v>536</v>
      </c>
      <c r="AN6" s="5" t="s">
        <v>536</v>
      </c>
      <c r="AO6" s="5" t="s">
        <v>536</v>
      </c>
      <c r="AP6" s="5" t="s">
        <v>536</v>
      </c>
      <c r="AQ6" s="5" t="s">
        <v>536</v>
      </c>
      <c r="AR6" s="5" t="s">
        <v>536</v>
      </c>
      <c r="AS6" s="5" t="s">
        <v>536</v>
      </c>
      <c r="AT6" s="5" t="s">
        <v>536</v>
      </c>
      <c r="AU6" s="5" t="s">
        <v>536</v>
      </c>
      <c r="AV6" s="5" t="s">
        <v>536</v>
      </c>
      <c r="AW6" s="5" t="s">
        <v>536</v>
      </c>
      <c r="AX6" s="5" t="s">
        <v>536</v>
      </c>
      <c r="AY6" s="5" t="s">
        <v>536</v>
      </c>
      <c r="AZ6" s="5" t="s">
        <v>536</v>
      </c>
      <c r="BA6" s="5" t="s">
        <v>536</v>
      </c>
      <c r="BB6" s="5" t="s">
        <v>536</v>
      </c>
      <c r="BC6" s="5" t="s">
        <v>536</v>
      </c>
      <c r="BD6" s="5" t="s">
        <v>536</v>
      </c>
      <c r="BE6" s="5" t="s">
        <v>536</v>
      </c>
      <c r="BF6" s="5" t="s">
        <v>536</v>
      </c>
      <c r="BG6" s="5" t="s">
        <v>536</v>
      </c>
      <c r="BH6" s="5" t="s">
        <v>536</v>
      </c>
      <c r="BI6" s="5" t="s">
        <v>536</v>
      </c>
      <c r="BJ6" s="5" t="s">
        <v>536</v>
      </c>
      <c r="BK6" s="5" t="s">
        <v>536</v>
      </c>
      <c r="BL6" s="10">
        <f t="shared" si="1"/>
        <v>4</v>
      </c>
      <c r="BM6" s="6">
        <v>495</v>
      </c>
      <c r="BN6" s="6">
        <f t="shared" si="0"/>
        <v>1980</v>
      </c>
    </row>
    <row r="7" spans="2:66" ht="72" customHeight="1">
      <c r="B7" s="5"/>
      <c r="C7" s="10" t="s">
        <v>697</v>
      </c>
      <c r="D7" s="5" t="s">
        <v>832</v>
      </c>
      <c r="E7" s="5" t="s">
        <v>134</v>
      </c>
      <c r="F7" s="5" t="s">
        <v>133</v>
      </c>
      <c r="G7" s="5">
        <v>2025</v>
      </c>
      <c r="H7" s="5" t="s">
        <v>4</v>
      </c>
      <c r="I7" s="5" t="s">
        <v>194</v>
      </c>
      <c r="J7" s="5" t="s">
        <v>124</v>
      </c>
      <c r="K7" s="9" t="s">
        <v>533</v>
      </c>
      <c r="L7" s="5" t="s">
        <v>379</v>
      </c>
      <c r="M7" s="5" t="s">
        <v>578</v>
      </c>
      <c r="N7" s="5" t="s">
        <v>619</v>
      </c>
      <c r="O7" s="5" t="s">
        <v>507</v>
      </c>
      <c r="P7" s="5" t="s">
        <v>536</v>
      </c>
      <c r="Q7" s="5" t="s">
        <v>536</v>
      </c>
      <c r="R7" s="5">
        <v>1</v>
      </c>
      <c r="S7" s="5" t="s">
        <v>536</v>
      </c>
      <c r="T7" s="5" t="s">
        <v>536</v>
      </c>
      <c r="U7" s="5" t="s">
        <v>536</v>
      </c>
      <c r="V7" s="5" t="s">
        <v>536</v>
      </c>
      <c r="W7" s="5"/>
      <c r="X7" s="5" t="s">
        <v>536</v>
      </c>
      <c r="Y7" s="5" t="s">
        <v>536</v>
      </c>
      <c r="Z7" s="5" t="s">
        <v>536</v>
      </c>
      <c r="AA7" s="5" t="s">
        <v>536</v>
      </c>
      <c r="AB7" s="5" t="s">
        <v>536</v>
      </c>
      <c r="AC7" s="5" t="s">
        <v>536</v>
      </c>
      <c r="AD7" s="5" t="s">
        <v>536</v>
      </c>
      <c r="AE7" s="5" t="s">
        <v>536</v>
      </c>
      <c r="AF7" s="5" t="s">
        <v>536</v>
      </c>
      <c r="AG7" s="5" t="s">
        <v>536</v>
      </c>
      <c r="AH7" s="5" t="s">
        <v>536</v>
      </c>
      <c r="AI7" s="5" t="s">
        <v>536</v>
      </c>
      <c r="AJ7" s="5" t="s">
        <v>536</v>
      </c>
      <c r="AK7" s="5" t="s">
        <v>536</v>
      </c>
      <c r="AL7" s="5" t="s">
        <v>536</v>
      </c>
      <c r="AM7" s="5" t="s">
        <v>536</v>
      </c>
      <c r="AN7" s="5" t="s">
        <v>536</v>
      </c>
      <c r="AO7" s="5" t="s">
        <v>536</v>
      </c>
      <c r="AP7" s="5" t="s">
        <v>536</v>
      </c>
      <c r="AQ7" s="5" t="s">
        <v>536</v>
      </c>
      <c r="AR7" s="5" t="s">
        <v>536</v>
      </c>
      <c r="AS7" s="5" t="s">
        <v>536</v>
      </c>
      <c r="AT7" s="5" t="s">
        <v>536</v>
      </c>
      <c r="AU7" s="5" t="s">
        <v>536</v>
      </c>
      <c r="AV7" s="5" t="s">
        <v>536</v>
      </c>
      <c r="AW7" s="5" t="s">
        <v>536</v>
      </c>
      <c r="AX7" s="5" t="s">
        <v>536</v>
      </c>
      <c r="AY7" s="5" t="s">
        <v>536</v>
      </c>
      <c r="AZ7" s="5" t="s">
        <v>536</v>
      </c>
      <c r="BA7" s="5" t="s">
        <v>536</v>
      </c>
      <c r="BB7" s="5" t="s">
        <v>536</v>
      </c>
      <c r="BC7" s="5" t="s">
        <v>536</v>
      </c>
      <c r="BD7" s="5" t="s">
        <v>536</v>
      </c>
      <c r="BE7" s="5" t="s">
        <v>536</v>
      </c>
      <c r="BF7" s="5" t="s">
        <v>536</v>
      </c>
      <c r="BG7" s="5" t="s">
        <v>536</v>
      </c>
      <c r="BH7" s="5" t="s">
        <v>536</v>
      </c>
      <c r="BI7" s="5" t="s">
        <v>536</v>
      </c>
      <c r="BJ7" s="5" t="s">
        <v>536</v>
      </c>
      <c r="BK7" s="5" t="s">
        <v>536</v>
      </c>
      <c r="BL7" s="10">
        <f t="shared" si="1"/>
        <v>1</v>
      </c>
      <c r="BM7" s="6">
        <v>1250</v>
      </c>
      <c r="BN7" s="6">
        <f t="shared" si="0"/>
        <v>1250</v>
      </c>
    </row>
    <row r="8" spans="2:66" ht="72" customHeight="1">
      <c r="B8" s="5" t="e" vm="1">
        <v>#VALUE!</v>
      </c>
      <c r="C8" s="8" t="s">
        <v>702</v>
      </c>
      <c r="D8" s="5" t="s">
        <v>833</v>
      </c>
      <c r="E8" s="5" t="s">
        <v>134</v>
      </c>
      <c r="F8" s="5" t="s">
        <v>132</v>
      </c>
      <c r="G8" s="5">
        <v>2020</v>
      </c>
      <c r="H8" s="5" t="s">
        <v>4</v>
      </c>
      <c r="I8" s="5" t="s">
        <v>245</v>
      </c>
      <c r="J8" s="5" t="s">
        <v>124</v>
      </c>
      <c r="K8" s="9" t="s">
        <v>532</v>
      </c>
      <c r="L8" s="5" t="s">
        <v>432</v>
      </c>
      <c r="M8" s="5" t="s">
        <v>570</v>
      </c>
      <c r="N8" s="5" t="s">
        <v>615</v>
      </c>
      <c r="O8" s="5" t="s">
        <v>68</v>
      </c>
      <c r="P8" s="5" t="s">
        <v>536</v>
      </c>
      <c r="Q8" s="5">
        <v>1</v>
      </c>
      <c r="R8" s="5" t="s">
        <v>536</v>
      </c>
      <c r="S8" s="5" t="s">
        <v>536</v>
      </c>
      <c r="T8" s="5" t="s">
        <v>536</v>
      </c>
      <c r="U8" s="5" t="s">
        <v>536</v>
      </c>
      <c r="V8" s="5" t="s">
        <v>536</v>
      </c>
      <c r="W8" s="5"/>
      <c r="X8" s="5" t="s">
        <v>536</v>
      </c>
      <c r="Y8" s="5" t="s">
        <v>536</v>
      </c>
      <c r="Z8" s="5" t="s">
        <v>536</v>
      </c>
      <c r="AA8" s="5" t="s">
        <v>536</v>
      </c>
      <c r="AB8" s="5" t="s">
        <v>536</v>
      </c>
      <c r="AC8" s="5" t="s">
        <v>536</v>
      </c>
      <c r="AD8" s="5" t="s">
        <v>536</v>
      </c>
      <c r="AE8" s="5" t="s">
        <v>536</v>
      </c>
      <c r="AF8" s="5" t="s">
        <v>536</v>
      </c>
      <c r="AG8" s="5" t="s">
        <v>536</v>
      </c>
      <c r="AH8" s="5" t="s">
        <v>536</v>
      </c>
      <c r="AI8" s="5" t="s">
        <v>536</v>
      </c>
      <c r="AJ8" s="5" t="s">
        <v>536</v>
      </c>
      <c r="AK8" s="5" t="s">
        <v>536</v>
      </c>
      <c r="AL8" s="5" t="s">
        <v>536</v>
      </c>
      <c r="AM8" s="5" t="s">
        <v>536</v>
      </c>
      <c r="AN8" s="5" t="s">
        <v>536</v>
      </c>
      <c r="AO8" s="5" t="s">
        <v>536</v>
      </c>
      <c r="AP8" s="5" t="s">
        <v>536</v>
      </c>
      <c r="AQ8" s="5" t="s">
        <v>536</v>
      </c>
      <c r="AR8" s="5" t="s">
        <v>536</v>
      </c>
      <c r="AS8" s="5" t="s">
        <v>536</v>
      </c>
      <c r="AT8" s="5" t="s">
        <v>536</v>
      </c>
      <c r="AU8" s="5" t="s">
        <v>536</v>
      </c>
      <c r="AV8" s="5" t="s">
        <v>536</v>
      </c>
      <c r="AW8" s="5" t="s">
        <v>536</v>
      </c>
      <c r="AX8" s="5" t="s">
        <v>536</v>
      </c>
      <c r="AY8" s="5" t="s">
        <v>536</v>
      </c>
      <c r="AZ8" s="5" t="s">
        <v>536</v>
      </c>
      <c r="BA8" s="5" t="s">
        <v>536</v>
      </c>
      <c r="BB8" s="5" t="s">
        <v>536</v>
      </c>
      <c r="BC8" s="5" t="s">
        <v>536</v>
      </c>
      <c r="BD8" s="5" t="s">
        <v>536</v>
      </c>
      <c r="BE8" s="5" t="s">
        <v>536</v>
      </c>
      <c r="BF8" s="5" t="s">
        <v>536</v>
      </c>
      <c r="BG8" s="5" t="s">
        <v>536</v>
      </c>
      <c r="BH8" s="5" t="s">
        <v>536</v>
      </c>
      <c r="BI8" s="5" t="s">
        <v>536</v>
      </c>
      <c r="BJ8" s="5" t="s">
        <v>536</v>
      </c>
      <c r="BK8" s="5" t="s">
        <v>536</v>
      </c>
      <c r="BL8" s="10">
        <f t="shared" si="1"/>
        <v>1</v>
      </c>
      <c r="BM8" s="6">
        <v>690</v>
      </c>
      <c r="BN8" s="6">
        <f t="shared" si="0"/>
        <v>690</v>
      </c>
    </row>
    <row r="9" spans="2:66" ht="72" customHeight="1">
      <c r="B9" s="5" t="e" vm="2">
        <v>#VALUE!</v>
      </c>
      <c r="C9" s="8" t="s">
        <v>703</v>
      </c>
      <c r="D9" s="5" t="s">
        <v>834</v>
      </c>
      <c r="E9" s="5" t="s">
        <v>134</v>
      </c>
      <c r="F9" s="5" t="s">
        <v>133</v>
      </c>
      <c r="G9" s="5">
        <v>2022</v>
      </c>
      <c r="H9" s="5" t="s">
        <v>4</v>
      </c>
      <c r="I9" s="5" t="s">
        <v>283</v>
      </c>
      <c r="J9" s="5" t="s">
        <v>124</v>
      </c>
      <c r="K9" s="9" t="s">
        <v>532</v>
      </c>
      <c r="L9" s="5" t="s">
        <v>466</v>
      </c>
      <c r="M9" s="5" t="s">
        <v>572</v>
      </c>
      <c r="N9" s="5" t="s">
        <v>583</v>
      </c>
      <c r="O9" s="5" t="s">
        <v>24</v>
      </c>
      <c r="P9" s="5" t="s">
        <v>536</v>
      </c>
      <c r="Q9" s="5" t="s">
        <v>536</v>
      </c>
      <c r="R9" s="5" t="s">
        <v>536</v>
      </c>
      <c r="S9" s="5" t="s">
        <v>536</v>
      </c>
      <c r="T9" s="5" t="s">
        <v>536</v>
      </c>
      <c r="U9" s="5" t="s">
        <v>536</v>
      </c>
      <c r="V9" s="5" t="s">
        <v>536</v>
      </c>
      <c r="W9" s="5"/>
      <c r="X9" s="5" t="s">
        <v>536</v>
      </c>
      <c r="Y9" s="5">
        <v>1</v>
      </c>
      <c r="Z9" s="5" t="s">
        <v>536</v>
      </c>
      <c r="AA9" s="5" t="s">
        <v>536</v>
      </c>
      <c r="AB9" s="5" t="s">
        <v>536</v>
      </c>
      <c r="AC9" s="5" t="s">
        <v>536</v>
      </c>
      <c r="AD9" s="5" t="s">
        <v>536</v>
      </c>
      <c r="AE9" s="5" t="s">
        <v>536</v>
      </c>
      <c r="AF9" s="5" t="s">
        <v>536</v>
      </c>
      <c r="AG9" s="5" t="s">
        <v>536</v>
      </c>
      <c r="AH9" s="5" t="s">
        <v>536</v>
      </c>
      <c r="AI9" s="5" t="s">
        <v>536</v>
      </c>
      <c r="AJ9" s="5" t="s">
        <v>536</v>
      </c>
      <c r="AK9" s="5" t="s">
        <v>536</v>
      </c>
      <c r="AL9" s="5" t="s">
        <v>536</v>
      </c>
      <c r="AM9" s="5" t="s">
        <v>536</v>
      </c>
      <c r="AN9" s="5" t="s">
        <v>536</v>
      </c>
      <c r="AO9" s="5" t="s">
        <v>536</v>
      </c>
      <c r="AP9" s="5" t="s">
        <v>536</v>
      </c>
      <c r="AQ9" s="5" t="s">
        <v>536</v>
      </c>
      <c r="AR9" s="5" t="s">
        <v>536</v>
      </c>
      <c r="AS9" s="5" t="s">
        <v>536</v>
      </c>
      <c r="AT9" s="5" t="s">
        <v>536</v>
      </c>
      <c r="AU9" s="5" t="s">
        <v>536</v>
      </c>
      <c r="AV9" s="5" t="s">
        <v>536</v>
      </c>
      <c r="AW9" s="5" t="s">
        <v>536</v>
      </c>
      <c r="AX9" s="5" t="s">
        <v>536</v>
      </c>
      <c r="AY9" s="5" t="s">
        <v>536</v>
      </c>
      <c r="AZ9" s="5" t="s">
        <v>536</v>
      </c>
      <c r="BA9" s="5" t="s">
        <v>536</v>
      </c>
      <c r="BB9" s="5" t="s">
        <v>536</v>
      </c>
      <c r="BC9" s="5" t="s">
        <v>536</v>
      </c>
      <c r="BD9" s="5" t="s">
        <v>536</v>
      </c>
      <c r="BE9" s="5" t="s">
        <v>536</v>
      </c>
      <c r="BF9" s="5" t="s">
        <v>536</v>
      </c>
      <c r="BG9" s="5" t="s">
        <v>536</v>
      </c>
      <c r="BH9" s="5" t="s">
        <v>536</v>
      </c>
      <c r="BI9" s="5" t="s">
        <v>536</v>
      </c>
      <c r="BJ9" s="5" t="s">
        <v>536</v>
      </c>
      <c r="BK9" s="5" t="s">
        <v>536</v>
      </c>
      <c r="BL9" s="10">
        <f t="shared" si="1"/>
        <v>1</v>
      </c>
      <c r="BM9" s="6">
        <v>990</v>
      </c>
      <c r="BN9" s="6">
        <f t="shared" si="0"/>
        <v>990</v>
      </c>
    </row>
    <row r="10" spans="2:66" ht="72" customHeight="1">
      <c r="B10" s="5" t="s">
        <v>531</v>
      </c>
      <c r="C10" s="8" t="s">
        <v>704</v>
      </c>
      <c r="D10" s="5" t="s">
        <v>835</v>
      </c>
      <c r="E10" s="5" t="s">
        <v>134</v>
      </c>
      <c r="F10" s="5" t="s">
        <v>133</v>
      </c>
      <c r="G10" s="5">
        <v>2022</v>
      </c>
      <c r="H10" s="5" t="s">
        <v>4</v>
      </c>
      <c r="I10" s="5" t="s">
        <v>284</v>
      </c>
      <c r="J10" s="5" t="s">
        <v>124</v>
      </c>
      <c r="K10" s="9" t="s">
        <v>532</v>
      </c>
      <c r="L10" s="5" t="s">
        <v>467</v>
      </c>
      <c r="M10" s="5" t="s">
        <v>578</v>
      </c>
      <c r="N10" s="5" t="s">
        <v>579</v>
      </c>
      <c r="O10" s="5" t="s">
        <v>8</v>
      </c>
      <c r="P10" s="5" t="s">
        <v>536</v>
      </c>
      <c r="Q10" s="5" t="s">
        <v>536</v>
      </c>
      <c r="R10" s="5" t="s">
        <v>536</v>
      </c>
      <c r="S10" s="5">
        <v>1</v>
      </c>
      <c r="T10" s="5" t="s">
        <v>536</v>
      </c>
      <c r="U10" s="5" t="s">
        <v>536</v>
      </c>
      <c r="V10" s="5" t="s">
        <v>536</v>
      </c>
      <c r="W10" s="5"/>
      <c r="X10" s="5" t="s">
        <v>536</v>
      </c>
      <c r="Y10" s="5" t="s">
        <v>536</v>
      </c>
      <c r="Z10" s="5" t="s">
        <v>536</v>
      </c>
      <c r="AA10" s="5" t="s">
        <v>536</v>
      </c>
      <c r="AB10" s="5" t="s">
        <v>536</v>
      </c>
      <c r="AC10" s="5" t="s">
        <v>536</v>
      </c>
      <c r="AD10" s="5" t="s">
        <v>536</v>
      </c>
      <c r="AE10" s="5" t="s">
        <v>536</v>
      </c>
      <c r="AF10" s="5" t="s">
        <v>536</v>
      </c>
      <c r="AG10" s="5" t="s">
        <v>536</v>
      </c>
      <c r="AH10" s="5" t="s">
        <v>536</v>
      </c>
      <c r="AI10" s="5" t="s">
        <v>536</v>
      </c>
      <c r="AJ10" s="5" t="s">
        <v>536</v>
      </c>
      <c r="AK10" s="5" t="s">
        <v>536</v>
      </c>
      <c r="AL10" s="5" t="s">
        <v>536</v>
      </c>
      <c r="AM10" s="5" t="s">
        <v>536</v>
      </c>
      <c r="AN10" s="5" t="s">
        <v>536</v>
      </c>
      <c r="AO10" s="5" t="s">
        <v>536</v>
      </c>
      <c r="AP10" s="5" t="s">
        <v>536</v>
      </c>
      <c r="AQ10" s="5" t="s">
        <v>536</v>
      </c>
      <c r="AR10" s="5" t="s">
        <v>536</v>
      </c>
      <c r="AS10" s="5" t="s">
        <v>536</v>
      </c>
      <c r="AT10" s="5" t="s">
        <v>536</v>
      </c>
      <c r="AU10" s="5" t="s">
        <v>536</v>
      </c>
      <c r="AV10" s="5" t="s">
        <v>536</v>
      </c>
      <c r="AW10" s="5" t="s">
        <v>536</v>
      </c>
      <c r="AX10" s="5" t="s">
        <v>536</v>
      </c>
      <c r="AY10" s="5" t="s">
        <v>536</v>
      </c>
      <c r="AZ10" s="5" t="s">
        <v>536</v>
      </c>
      <c r="BA10" s="5" t="s">
        <v>536</v>
      </c>
      <c r="BB10" s="5" t="s">
        <v>536</v>
      </c>
      <c r="BC10" s="5" t="s">
        <v>536</v>
      </c>
      <c r="BD10" s="5" t="s">
        <v>536</v>
      </c>
      <c r="BE10" s="5" t="s">
        <v>536</v>
      </c>
      <c r="BF10" s="5" t="s">
        <v>536</v>
      </c>
      <c r="BG10" s="5" t="s">
        <v>536</v>
      </c>
      <c r="BH10" s="5" t="s">
        <v>536</v>
      </c>
      <c r="BI10" s="5" t="s">
        <v>536</v>
      </c>
      <c r="BJ10" s="5" t="s">
        <v>536</v>
      </c>
      <c r="BK10" s="5" t="s">
        <v>536</v>
      </c>
      <c r="BL10" s="10">
        <f t="shared" si="1"/>
        <v>1</v>
      </c>
      <c r="BM10" s="6">
        <v>3990</v>
      </c>
      <c r="BN10" s="6">
        <f t="shared" si="0"/>
        <v>3990</v>
      </c>
    </row>
    <row r="11" spans="2:66" ht="72" customHeight="1">
      <c r="B11" s="5" t="e" vm="3">
        <v>#VALUE!</v>
      </c>
      <c r="C11" s="8" t="s">
        <v>723</v>
      </c>
      <c r="D11" s="5" t="s">
        <v>836</v>
      </c>
      <c r="E11" s="5" t="s">
        <v>134</v>
      </c>
      <c r="F11" s="5" t="s">
        <v>133</v>
      </c>
      <c r="G11" s="5">
        <v>2025</v>
      </c>
      <c r="H11" s="5" t="s">
        <v>4</v>
      </c>
      <c r="I11" s="5" t="s">
        <v>195</v>
      </c>
      <c r="J11" s="5" t="s">
        <v>124</v>
      </c>
      <c r="K11" s="9" t="s">
        <v>46</v>
      </c>
      <c r="L11" s="5" t="s">
        <v>380</v>
      </c>
      <c r="M11" s="5" t="s">
        <v>572</v>
      </c>
      <c r="N11" s="5" t="s">
        <v>626</v>
      </c>
      <c r="O11" s="5" t="s">
        <v>508</v>
      </c>
      <c r="P11" s="5" t="s">
        <v>536</v>
      </c>
      <c r="Q11" s="5" t="s">
        <v>536</v>
      </c>
      <c r="R11" s="5" t="s">
        <v>536</v>
      </c>
      <c r="S11" s="5" t="s">
        <v>536</v>
      </c>
      <c r="T11" s="5" t="s">
        <v>536</v>
      </c>
      <c r="U11" s="5" t="s">
        <v>536</v>
      </c>
      <c r="V11" s="5" t="s">
        <v>536</v>
      </c>
      <c r="W11" s="5"/>
      <c r="X11" s="5" t="s">
        <v>536</v>
      </c>
      <c r="Y11" s="5" t="s">
        <v>536</v>
      </c>
      <c r="Z11" s="5" t="s">
        <v>536</v>
      </c>
      <c r="AA11" s="5" t="s">
        <v>536</v>
      </c>
      <c r="AB11" s="5" t="s">
        <v>536</v>
      </c>
      <c r="AC11" s="5" t="s">
        <v>536</v>
      </c>
      <c r="AD11" s="5" t="s">
        <v>536</v>
      </c>
      <c r="AE11" s="5" t="s">
        <v>536</v>
      </c>
      <c r="AF11" s="5" t="s">
        <v>536</v>
      </c>
      <c r="AG11" s="5" t="s">
        <v>536</v>
      </c>
      <c r="AH11" s="5" t="s">
        <v>536</v>
      </c>
      <c r="AI11" s="5" t="s">
        <v>536</v>
      </c>
      <c r="AJ11" s="5" t="s">
        <v>536</v>
      </c>
      <c r="AK11" s="5">
        <v>1</v>
      </c>
      <c r="AL11" s="5">
        <v>2</v>
      </c>
      <c r="AM11" s="5">
        <v>2</v>
      </c>
      <c r="AN11" s="5" t="s">
        <v>536</v>
      </c>
      <c r="AO11" s="5" t="s">
        <v>536</v>
      </c>
      <c r="AP11" s="5" t="s">
        <v>536</v>
      </c>
      <c r="AQ11" s="5" t="s">
        <v>536</v>
      </c>
      <c r="AR11" s="5" t="s">
        <v>536</v>
      </c>
      <c r="AS11" s="5" t="s">
        <v>536</v>
      </c>
      <c r="AT11" s="5" t="s">
        <v>536</v>
      </c>
      <c r="AU11" s="5" t="s">
        <v>536</v>
      </c>
      <c r="AV11" s="5" t="s">
        <v>536</v>
      </c>
      <c r="AW11" s="5" t="s">
        <v>536</v>
      </c>
      <c r="AX11" s="5" t="s">
        <v>536</v>
      </c>
      <c r="AY11" s="5" t="s">
        <v>536</v>
      </c>
      <c r="AZ11" s="5" t="s">
        <v>536</v>
      </c>
      <c r="BA11" s="5" t="s">
        <v>536</v>
      </c>
      <c r="BB11" s="5" t="s">
        <v>536</v>
      </c>
      <c r="BC11" s="5" t="s">
        <v>536</v>
      </c>
      <c r="BD11" s="5" t="s">
        <v>536</v>
      </c>
      <c r="BE11" s="5" t="s">
        <v>536</v>
      </c>
      <c r="BF11" s="5" t="s">
        <v>536</v>
      </c>
      <c r="BG11" s="5" t="s">
        <v>536</v>
      </c>
      <c r="BH11" s="5" t="s">
        <v>536</v>
      </c>
      <c r="BI11" s="5" t="s">
        <v>536</v>
      </c>
      <c r="BJ11" s="5" t="s">
        <v>536</v>
      </c>
      <c r="BK11" s="5" t="s">
        <v>536</v>
      </c>
      <c r="BL11" s="10">
        <f t="shared" si="1"/>
        <v>5</v>
      </c>
      <c r="BM11" s="6">
        <v>1390</v>
      </c>
      <c r="BN11" s="6">
        <f t="shared" si="0"/>
        <v>6950</v>
      </c>
    </row>
    <row r="12" spans="2:66" ht="72" customHeight="1">
      <c r="B12" s="5" t="e" vm="4">
        <v>#VALUE!</v>
      </c>
      <c r="C12" s="8" t="s">
        <v>714</v>
      </c>
      <c r="D12" s="5" t="s">
        <v>837</v>
      </c>
      <c r="E12" s="5" t="s">
        <v>134</v>
      </c>
      <c r="F12" s="5" t="s">
        <v>132</v>
      </c>
      <c r="G12" s="5">
        <v>2020</v>
      </c>
      <c r="H12" s="5" t="s">
        <v>4</v>
      </c>
      <c r="I12" s="5" t="s">
        <v>246</v>
      </c>
      <c r="J12" s="5" t="s">
        <v>124</v>
      </c>
      <c r="K12" s="9" t="s">
        <v>46</v>
      </c>
      <c r="L12" s="5" t="s">
        <v>431</v>
      </c>
      <c r="M12" s="5" t="s">
        <v>620</v>
      </c>
      <c r="N12" s="5" t="s">
        <v>577</v>
      </c>
      <c r="O12" s="5" t="s">
        <v>0</v>
      </c>
      <c r="P12" s="5" t="s">
        <v>536</v>
      </c>
      <c r="Q12" s="5" t="s">
        <v>536</v>
      </c>
      <c r="R12" s="5" t="s">
        <v>536</v>
      </c>
      <c r="S12" s="5" t="s">
        <v>536</v>
      </c>
      <c r="T12" s="5" t="s">
        <v>536</v>
      </c>
      <c r="U12" s="5" t="s">
        <v>536</v>
      </c>
      <c r="V12" s="5" t="s">
        <v>536</v>
      </c>
      <c r="W12" s="5"/>
      <c r="X12" s="5" t="s">
        <v>536</v>
      </c>
      <c r="Y12" s="5" t="s">
        <v>536</v>
      </c>
      <c r="Z12" s="5" t="s">
        <v>536</v>
      </c>
      <c r="AA12" s="5" t="s">
        <v>536</v>
      </c>
      <c r="AB12" s="5" t="s">
        <v>536</v>
      </c>
      <c r="AC12" s="5" t="s">
        <v>536</v>
      </c>
      <c r="AD12" s="5" t="s">
        <v>536</v>
      </c>
      <c r="AE12" s="5" t="s">
        <v>536</v>
      </c>
      <c r="AF12" s="5" t="s">
        <v>536</v>
      </c>
      <c r="AG12" s="5" t="s">
        <v>536</v>
      </c>
      <c r="AH12" s="5">
        <v>1</v>
      </c>
      <c r="AI12" s="5" t="s">
        <v>536</v>
      </c>
      <c r="AJ12" s="5">
        <v>1</v>
      </c>
      <c r="AK12" s="5" t="s">
        <v>536</v>
      </c>
      <c r="AL12" s="5" t="s">
        <v>536</v>
      </c>
      <c r="AM12" s="5" t="s">
        <v>536</v>
      </c>
      <c r="AN12" s="5" t="s">
        <v>536</v>
      </c>
      <c r="AO12" s="5" t="s">
        <v>536</v>
      </c>
      <c r="AP12" s="5" t="s">
        <v>536</v>
      </c>
      <c r="AQ12" s="5" t="s">
        <v>536</v>
      </c>
      <c r="AR12" s="5" t="s">
        <v>536</v>
      </c>
      <c r="AS12" s="5" t="s">
        <v>536</v>
      </c>
      <c r="AT12" s="5" t="s">
        <v>536</v>
      </c>
      <c r="AU12" s="5" t="s">
        <v>536</v>
      </c>
      <c r="AV12" s="5" t="s">
        <v>536</v>
      </c>
      <c r="AW12" s="5" t="s">
        <v>536</v>
      </c>
      <c r="AX12" s="5" t="s">
        <v>536</v>
      </c>
      <c r="AY12" s="5" t="s">
        <v>536</v>
      </c>
      <c r="AZ12" s="5" t="s">
        <v>536</v>
      </c>
      <c r="BA12" s="5" t="s">
        <v>536</v>
      </c>
      <c r="BB12" s="5" t="s">
        <v>536</v>
      </c>
      <c r="BC12" s="5" t="s">
        <v>536</v>
      </c>
      <c r="BD12" s="5" t="s">
        <v>536</v>
      </c>
      <c r="BE12" s="5" t="s">
        <v>536</v>
      </c>
      <c r="BF12" s="5" t="s">
        <v>536</v>
      </c>
      <c r="BG12" s="5" t="s">
        <v>536</v>
      </c>
      <c r="BH12" s="5" t="s">
        <v>536</v>
      </c>
      <c r="BI12" s="5" t="s">
        <v>536</v>
      </c>
      <c r="BJ12" s="5" t="s">
        <v>536</v>
      </c>
      <c r="BK12" s="5" t="s">
        <v>536</v>
      </c>
      <c r="BL12" s="10">
        <f t="shared" si="1"/>
        <v>2</v>
      </c>
      <c r="BM12" s="6">
        <v>890</v>
      </c>
      <c r="BN12" s="6">
        <f t="shared" si="0"/>
        <v>1780</v>
      </c>
    </row>
    <row r="13" spans="2:66" ht="72" customHeight="1">
      <c r="B13" s="5" t="e" vm="5">
        <v>#VALUE!</v>
      </c>
      <c r="C13" s="8" t="s">
        <v>724</v>
      </c>
      <c r="D13" s="5" t="s">
        <v>838</v>
      </c>
      <c r="E13" s="5" t="s">
        <v>134</v>
      </c>
      <c r="F13" s="5" t="s">
        <v>133</v>
      </c>
      <c r="G13" s="5">
        <v>2021</v>
      </c>
      <c r="H13" s="5" t="s">
        <v>4</v>
      </c>
      <c r="I13" s="5" t="s">
        <v>259</v>
      </c>
      <c r="J13" s="5" t="s">
        <v>124</v>
      </c>
      <c r="K13" s="9" t="s">
        <v>46</v>
      </c>
      <c r="L13" s="5" t="s">
        <v>443</v>
      </c>
      <c r="M13" s="5" t="s">
        <v>620</v>
      </c>
      <c r="N13" s="5" t="s">
        <v>577</v>
      </c>
      <c r="O13" s="5" t="s">
        <v>0</v>
      </c>
      <c r="P13" s="5" t="s">
        <v>536</v>
      </c>
      <c r="Q13" s="5" t="s">
        <v>536</v>
      </c>
      <c r="R13" s="5" t="s">
        <v>536</v>
      </c>
      <c r="S13" s="5" t="s">
        <v>536</v>
      </c>
      <c r="T13" s="5" t="s">
        <v>536</v>
      </c>
      <c r="U13" s="5" t="s">
        <v>536</v>
      </c>
      <c r="V13" s="5" t="s">
        <v>536</v>
      </c>
      <c r="W13" s="5"/>
      <c r="X13" s="5" t="s">
        <v>536</v>
      </c>
      <c r="Y13" s="5" t="s">
        <v>536</v>
      </c>
      <c r="Z13" s="5" t="s">
        <v>536</v>
      </c>
      <c r="AA13" s="5" t="s">
        <v>536</v>
      </c>
      <c r="AB13" s="5" t="s">
        <v>536</v>
      </c>
      <c r="AC13" s="5" t="s">
        <v>536</v>
      </c>
      <c r="AD13" s="5" t="s">
        <v>536</v>
      </c>
      <c r="AE13" s="5" t="s">
        <v>536</v>
      </c>
      <c r="AF13" s="5" t="s">
        <v>536</v>
      </c>
      <c r="AG13" s="5" t="s">
        <v>536</v>
      </c>
      <c r="AH13" s="5" t="s">
        <v>536</v>
      </c>
      <c r="AI13" s="5">
        <v>1</v>
      </c>
      <c r="AJ13" s="5" t="s">
        <v>536</v>
      </c>
      <c r="AK13" s="5" t="s">
        <v>536</v>
      </c>
      <c r="AL13" s="5" t="s">
        <v>536</v>
      </c>
      <c r="AM13" s="5" t="s">
        <v>536</v>
      </c>
      <c r="AN13" s="5" t="s">
        <v>536</v>
      </c>
      <c r="AO13" s="5" t="s">
        <v>536</v>
      </c>
      <c r="AP13" s="5" t="s">
        <v>536</v>
      </c>
      <c r="AQ13" s="5" t="s">
        <v>536</v>
      </c>
      <c r="AR13" s="5" t="s">
        <v>536</v>
      </c>
      <c r="AS13" s="5" t="s">
        <v>536</v>
      </c>
      <c r="AT13" s="5" t="s">
        <v>536</v>
      </c>
      <c r="AU13" s="5" t="s">
        <v>536</v>
      </c>
      <c r="AV13" s="5" t="s">
        <v>536</v>
      </c>
      <c r="AW13" s="5" t="s">
        <v>536</v>
      </c>
      <c r="AX13" s="5" t="s">
        <v>536</v>
      </c>
      <c r="AY13" s="5" t="s">
        <v>536</v>
      </c>
      <c r="AZ13" s="5" t="s">
        <v>536</v>
      </c>
      <c r="BA13" s="5" t="s">
        <v>536</v>
      </c>
      <c r="BB13" s="5" t="s">
        <v>536</v>
      </c>
      <c r="BC13" s="5" t="s">
        <v>536</v>
      </c>
      <c r="BD13" s="5" t="s">
        <v>536</v>
      </c>
      <c r="BE13" s="5" t="s">
        <v>536</v>
      </c>
      <c r="BF13" s="5" t="s">
        <v>536</v>
      </c>
      <c r="BG13" s="5" t="s">
        <v>536</v>
      </c>
      <c r="BH13" s="5" t="s">
        <v>536</v>
      </c>
      <c r="BI13" s="5" t="s">
        <v>536</v>
      </c>
      <c r="BJ13" s="5" t="s">
        <v>536</v>
      </c>
      <c r="BK13" s="5" t="s">
        <v>536</v>
      </c>
      <c r="BL13" s="10">
        <f t="shared" si="1"/>
        <v>1</v>
      </c>
      <c r="BM13" s="6">
        <v>1450</v>
      </c>
      <c r="BN13" s="6">
        <f t="shared" si="0"/>
        <v>1450</v>
      </c>
    </row>
    <row r="14" spans="2:66" ht="72" customHeight="1">
      <c r="B14" s="5" t="e" vm="6">
        <v>#VALUE!</v>
      </c>
      <c r="C14" s="8" t="s">
        <v>715</v>
      </c>
      <c r="D14" s="5" t="s">
        <v>839</v>
      </c>
      <c r="E14" s="5" t="s">
        <v>134</v>
      </c>
      <c r="F14" s="5" t="s">
        <v>132</v>
      </c>
      <c r="G14" s="5">
        <v>2021</v>
      </c>
      <c r="H14" s="5" t="s">
        <v>4</v>
      </c>
      <c r="I14" s="5" t="s">
        <v>272</v>
      </c>
      <c r="J14" s="5" t="s">
        <v>124</v>
      </c>
      <c r="K14" s="9" t="s">
        <v>46</v>
      </c>
      <c r="L14" s="5" t="s">
        <v>456</v>
      </c>
      <c r="M14" s="5" t="s">
        <v>572</v>
      </c>
      <c r="N14" s="5" t="s">
        <v>591</v>
      </c>
      <c r="O14" s="5" t="s">
        <v>515</v>
      </c>
      <c r="P14" s="5" t="s">
        <v>536</v>
      </c>
      <c r="Q14" s="5" t="s">
        <v>536</v>
      </c>
      <c r="R14" s="5" t="s">
        <v>536</v>
      </c>
      <c r="S14" s="5" t="s">
        <v>536</v>
      </c>
      <c r="T14" s="5" t="s">
        <v>536</v>
      </c>
      <c r="U14" s="5" t="s">
        <v>536</v>
      </c>
      <c r="V14" s="5" t="s">
        <v>536</v>
      </c>
      <c r="W14" s="5"/>
      <c r="X14" s="5" t="s">
        <v>536</v>
      </c>
      <c r="Y14" s="5" t="s">
        <v>536</v>
      </c>
      <c r="Z14" s="5" t="s">
        <v>536</v>
      </c>
      <c r="AA14" s="5" t="s">
        <v>536</v>
      </c>
      <c r="AB14" s="5" t="s">
        <v>536</v>
      </c>
      <c r="AC14" s="5" t="s">
        <v>536</v>
      </c>
      <c r="AD14" s="5" t="s">
        <v>536</v>
      </c>
      <c r="AE14" s="5" t="s">
        <v>536</v>
      </c>
      <c r="AF14" s="5" t="s">
        <v>536</v>
      </c>
      <c r="AG14" s="5" t="s">
        <v>536</v>
      </c>
      <c r="AH14" s="5" t="s">
        <v>536</v>
      </c>
      <c r="AI14" s="5">
        <v>1</v>
      </c>
      <c r="AJ14" s="5" t="s">
        <v>536</v>
      </c>
      <c r="AK14" s="5" t="s">
        <v>536</v>
      </c>
      <c r="AL14" s="5" t="s">
        <v>536</v>
      </c>
      <c r="AM14" s="5" t="s">
        <v>536</v>
      </c>
      <c r="AN14" s="5" t="s">
        <v>536</v>
      </c>
      <c r="AO14" s="5" t="s">
        <v>536</v>
      </c>
      <c r="AP14" s="5" t="s">
        <v>536</v>
      </c>
      <c r="AQ14" s="5" t="s">
        <v>536</v>
      </c>
      <c r="AR14" s="5" t="s">
        <v>536</v>
      </c>
      <c r="AS14" s="5" t="s">
        <v>536</v>
      </c>
      <c r="AT14" s="5" t="s">
        <v>536</v>
      </c>
      <c r="AU14" s="5" t="s">
        <v>536</v>
      </c>
      <c r="AV14" s="5" t="s">
        <v>536</v>
      </c>
      <c r="AW14" s="5" t="s">
        <v>536</v>
      </c>
      <c r="AX14" s="5" t="s">
        <v>536</v>
      </c>
      <c r="AY14" s="5" t="s">
        <v>536</v>
      </c>
      <c r="AZ14" s="5" t="s">
        <v>536</v>
      </c>
      <c r="BA14" s="5" t="s">
        <v>536</v>
      </c>
      <c r="BB14" s="5" t="s">
        <v>536</v>
      </c>
      <c r="BC14" s="5" t="s">
        <v>536</v>
      </c>
      <c r="BD14" s="5" t="s">
        <v>536</v>
      </c>
      <c r="BE14" s="5" t="s">
        <v>536</v>
      </c>
      <c r="BF14" s="5" t="s">
        <v>536</v>
      </c>
      <c r="BG14" s="5" t="s">
        <v>536</v>
      </c>
      <c r="BH14" s="5" t="s">
        <v>536</v>
      </c>
      <c r="BI14" s="5" t="s">
        <v>536</v>
      </c>
      <c r="BJ14" s="5" t="s">
        <v>536</v>
      </c>
      <c r="BK14" s="5" t="s">
        <v>536</v>
      </c>
      <c r="BL14" s="10">
        <f t="shared" si="1"/>
        <v>1</v>
      </c>
      <c r="BM14" s="6">
        <v>950</v>
      </c>
      <c r="BN14" s="6">
        <f t="shared" si="0"/>
        <v>950</v>
      </c>
    </row>
    <row r="15" spans="2:66" ht="72" customHeight="1">
      <c r="B15" s="5" t="s">
        <v>535</v>
      </c>
      <c r="C15" s="8" t="s">
        <v>641</v>
      </c>
      <c r="D15" s="5" t="s">
        <v>840</v>
      </c>
      <c r="E15" s="5" t="s">
        <v>134</v>
      </c>
      <c r="F15" s="5" t="s">
        <v>133</v>
      </c>
      <c r="G15" s="5">
        <v>2023</v>
      </c>
      <c r="H15" s="5" t="s">
        <v>4</v>
      </c>
      <c r="I15" s="5" t="s">
        <v>119</v>
      </c>
      <c r="J15" s="5" t="s">
        <v>124</v>
      </c>
      <c r="K15" s="9" t="s">
        <v>46</v>
      </c>
      <c r="L15" s="5" t="s">
        <v>321</v>
      </c>
      <c r="M15" s="5" t="s">
        <v>572</v>
      </c>
      <c r="N15" s="5" t="s">
        <v>581</v>
      </c>
      <c r="O15" s="5" t="s">
        <v>28</v>
      </c>
      <c r="P15" s="5" t="s">
        <v>536</v>
      </c>
      <c r="Q15" s="5" t="s">
        <v>536</v>
      </c>
      <c r="R15" s="5" t="s">
        <v>536</v>
      </c>
      <c r="S15" s="5" t="s">
        <v>536</v>
      </c>
      <c r="T15" s="5" t="s">
        <v>536</v>
      </c>
      <c r="U15" s="5" t="s">
        <v>536</v>
      </c>
      <c r="V15" s="5" t="s">
        <v>536</v>
      </c>
      <c r="W15" s="5"/>
      <c r="X15" s="5" t="s">
        <v>536</v>
      </c>
      <c r="Y15" s="5" t="s">
        <v>536</v>
      </c>
      <c r="Z15" s="5" t="s">
        <v>536</v>
      </c>
      <c r="AA15" s="5" t="s">
        <v>536</v>
      </c>
      <c r="AB15" s="5" t="s">
        <v>536</v>
      </c>
      <c r="AC15" s="5" t="s">
        <v>536</v>
      </c>
      <c r="AD15" s="5" t="s">
        <v>536</v>
      </c>
      <c r="AE15" s="5" t="s">
        <v>536</v>
      </c>
      <c r="AF15" s="5" t="s">
        <v>536</v>
      </c>
      <c r="AG15" s="5" t="s">
        <v>536</v>
      </c>
      <c r="AH15" s="5">
        <v>1</v>
      </c>
      <c r="AI15" s="5" t="s">
        <v>536</v>
      </c>
      <c r="AJ15" s="5" t="s">
        <v>536</v>
      </c>
      <c r="AK15" s="5" t="s">
        <v>536</v>
      </c>
      <c r="AL15" s="5" t="s">
        <v>536</v>
      </c>
      <c r="AM15" s="5" t="s">
        <v>536</v>
      </c>
      <c r="AN15" s="5" t="s">
        <v>536</v>
      </c>
      <c r="AO15" s="5" t="s">
        <v>536</v>
      </c>
      <c r="AP15" s="5" t="s">
        <v>536</v>
      </c>
      <c r="AQ15" s="5" t="s">
        <v>536</v>
      </c>
      <c r="AR15" s="5" t="s">
        <v>536</v>
      </c>
      <c r="AS15" s="5" t="s">
        <v>536</v>
      </c>
      <c r="AT15" s="5" t="s">
        <v>536</v>
      </c>
      <c r="AU15" s="5" t="s">
        <v>536</v>
      </c>
      <c r="AV15" s="5" t="s">
        <v>536</v>
      </c>
      <c r="AW15" s="5" t="s">
        <v>536</v>
      </c>
      <c r="AX15" s="5" t="s">
        <v>536</v>
      </c>
      <c r="AY15" s="5" t="s">
        <v>536</v>
      </c>
      <c r="AZ15" s="5" t="s">
        <v>536</v>
      </c>
      <c r="BA15" s="5" t="s">
        <v>536</v>
      </c>
      <c r="BB15" s="5" t="s">
        <v>536</v>
      </c>
      <c r="BC15" s="5" t="s">
        <v>536</v>
      </c>
      <c r="BD15" s="5" t="s">
        <v>536</v>
      </c>
      <c r="BE15" s="5" t="s">
        <v>536</v>
      </c>
      <c r="BF15" s="5" t="s">
        <v>536</v>
      </c>
      <c r="BG15" s="5" t="s">
        <v>536</v>
      </c>
      <c r="BH15" s="5" t="s">
        <v>536</v>
      </c>
      <c r="BI15" s="5" t="s">
        <v>536</v>
      </c>
      <c r="BJ15" s="5" t="s">
        <v>536</v>
      </c>
      <c r="BK15" s="5" t="s">
        <v>536</v>
      </c>
      <c r="BL15" s="10">
        <f t="shared" si="1"/>
        <v>1</v>
      </c>
      <c r="BM15" s="6">
        <v>850</v>
      </c>
      <c r="BN15" s="6">
        <f t="shared" si="0"/>
        <v>850</v>
      </c>
    </row>
    <row r="16" spans="2:66" ht="72" customHeight="1">
      <c r="B16" s="5" t="s">
        <v>535</v>
      </c>
      <c r="C16" s="8" t="s">
        <v>642</v>
      </c>
      <c r="D16" s="5" t="s">
        <v>841</v>
      </c>
      <c r="E16" s="5" t="s">
        <v>134</v>
      </c>
      <c r="F16" s="5" t="s">
        <v>133</v>
      </c>
      <c r="G16" s="5">
        <v>2024</v>
      </c>
      <c r="H16" s="5" t="s">
        <v>4</v>
      </c>
      <c r="I16" s="5" t="s">
        <v>174</v>
      </c>
      <c r="J16" s="5" t="s">
        <v>124</v>
      </c>
      <c r="K16" s="9" t="s">
        <v>46</v>
      </c>
      <c r="L16" s="5" t="s">
        <v>358</v>
      </c>
      <c r="M16" s="5" t="s">
        <v>572</v>
      </c>
      <c r="N16" s="5" t="s">
        <v>597</v>
      </c>
      <c r="O16" s="5" t="s">
        <v>80</v>
      </c>
      <c r="P16" s="5" t="s">
        <v>536</v>
      </c>
      <c r="Q16" s="5" t="s">
        <v>536</v>
      </c>
      <c r="R16" s="5" t="s">
        <v>536</v>
      </c>
      <c r="S16" s="5" t="s">
        <v>536</v>
      </c>
      <c r="T16" s="5" t="s">
        <v>536</v>
      </c>
      <c r="U16" s="5" t="s">
        <v>536</v>
      </c>
      <c r="V16" s="5" t="s">
        <v>536</v>
      </c>
      <c r="W16" s="5"/>
      <c r="X16" s="5" t="s">
        <v>536</v>
      </c>
      <c r="Y16" s="5" t="s">
        <v>536</v>
      </c>
      <c r="Z16" s="5" t="s">
        <v>536</v>
      </c>
      <c r="AA16" s="5" t="s">
        <v>536</v>
      </c>
      <c r="AB16" s="5" t="s">
        <v>536</v>
      </c>
      <c r="AC16" s="5" t="s">
        <v>536</v>
      </c>
      <c r="AD16" s="5" t="s">
        <v>536</v>
      </c>
      <c r="AE16" s="5" t="s">
        <v>536</v>
      </c>
      <c r="AF16" s="5" t="s">
        <v>536</v>
      </c>
      <c r="AG16" s="5" t="s">
        <v>536</v>
      </c>
      <c r="AH16" s="5" t="s">
        <v>536</v>
      </c>
      <c r="AI16" s="5">
        <v>1</v>
      </c>
      <c r="AJ16" s="5" t="s">
        <v>536</v>
      </c>
      <c r="AK16" s="5">
        <v>1</v>
      </c>
      <c r="AL16" s="5" t="s">
        <v>536</v>
      </c>
      <c r="AM16" s="5" t="s">
        <v>536</v>
      </c>
      <c r="AN16" s="5" t="s">
        <v>536</v>
      </c>
      <c r="AO16" s="5" t="s">
        <v>536</v>
      </c>
      <c r="AP16" s="5" t="s">
        <v>536</v>
      </c>
      <c r="AQ16" s="5" t="s">
        <v>536</v>
      </c>
      <c r="AR16" s="5" t="s">
        <v>536</v>
      </c>
      <c r="AS16" s="5" t="s">
        <v>536</v>
      </c>
      <c r="AT16" s="5" t="s">
        <v>536</v>
      </c>
      <c r="AU16" s="5" t="s">
        <v>536</v>
      </c>
      <c r="AV16" s="5" t="s">
        <v>536</v>
      </c>
      <c r="AW16" s="5" t="s">
        <v>536</v>
      </c>
      <c r="AX16" s="5" t="s">
        <v>536</v>
      </c>
      <c r="AY16" s="5" t="s">
        <v>536</v>
      </c>
      <c r="AZ16" s="5" t="s">
        <v>536</v>
      </c>
      <c r="BA16" s="5" t="s">
        <v>536</v>
      </c>
      <c r="BB16" s="5" t="s">
        <v>536</v>
      </c>
      <c r="BC16" s="5" t="s">
        <v>536</v>
      </c>
      <c r="BD16" s="5" t="s">
        <v>536</v>
      </c>
      <c r="BE16" s="5" t="s">
        <v>536</v>
      </c>
      <c r="BF16" s="5" t="s">
        <v>536</v>
      </c>
      <c r="BG16" s="5" t="s">
        <v>536</v>
      </c>
      <c r="BH16" s="5" t="s">
        <v>536</v>
      </c>
      <c r="BI16" s="5" t="s">
        <v>536</v>
      </c>
      <c r="BJ16" s="5" t="s">
        <v>536</v>
      </c>
      <c r="BK16" s="5" t="s">
        <v>536</v>
      </c>
      <c r="BL16" s="10">
        <f t="shared" si="1"/>
        <v>2</v>
      </c>
      <c r="BM16" s="6">
        <v>1490</v>
      </c>
      <c r="BN16" s="6">
        <f t="shared" si="0"/>
        <v>2980</v>
      </c>
    </row>
    <row r="17" spans="2:66" ht="72" customHeight="1">
      <c r="B17" s="5" t="s">
        <v>535</v>
      </c>
      <c r="C17" s="8" t="s">
        <v>643</v>
      </c>
      <c r="D17" s="5" t="s">
        <v>842</v>
      </c>
      <c r="E17" s="5" t="s">
        <v>134</v>
      </c>
      <c r="F17" s="5" t="s">
        <v>133</v>
      </c>
      <c r="G17" s="5">
        <v>2023</v>
      </c>
      <c r="H17" s="5" t="s">
        <v>4</v>
      </c>
      <c r="I17" s="5" t="s">
        <v>151</v>
      </c>
      <c r="J17" s="5" t="s">
        <v>124</v>
      </c>
      <c r="K17" s="9" t="s">
        <v>46</v>
      </c>
      <c r="L17" s="5" t="s">
        <v>325</v>
      </c>
      <c r="M17" s="5" t="s">
        <v>572</v>
      </c>
      <c r="N17" s="5" t="s">
        <v>596</v>
      </c>
      <c r="O17" s="5" t="s">
        <v>61</v>
      </c>
      <c r="P17" s="5" t="s">
        <v>536</v>
      </c>
      <c r="Q17" s="5" t="s">
        <v>536</v>
      </c>
      <c r="R17" s="5" t="s">
        <v>536</v>
      </c>
      <c r="S17" s="5" t="s">
        <v>536</v>
      </c>
      <c r="T17" s="5" t="s">
        <v>536</v>
      </c>
      <c r="U17" s="5" t="s">
        <v>536</v>
      </c>
      <c r="V17" s="5" t="s">
        <v>536</v>
      </c>
      <c r="W17" s="5"/>
      <c r="X17" s="5" t="s">
        <v>536</v>
      </c>
      <c r="Y17" s="5" t="s">
        <v>536</v>
      </c>
      <c r="Z17" s="5" t="s">
        <v>536</v>
      </c>
      <c r="AA17" s="5" t="s">
        <v>536</v>
      </c>
      <c r="AB17" s="5" t="s">
        <v>536</v>
      </c>
      <c r="AC17" s="5" t="s">
        <v>536</v>
      </c>
      <c r="AD17" s="5" t="s">
        <v>536</v>
      </c>
      <c r="AE17" s="5" t="s">
        <v>536</v>
      </c>
      <c r="AF17" s="5" t="s">
        <v>536</v>
      </c>
      <c r="AG17" s="5" t="s">
        <v>536</v>
      </c>
      <c r="AH17" s="5" t="s">
        <v>536</v>
      </c>
      <c r="AI17" s="5" t="s">
        <v>536</v>
      </c>
      <c r="AJ17" s="5">
        <v>1</v>
      </c>
      <c r="AK17" s="5" t="s">
        <v>536</v>
      </c>
      <c r="AL17" s="5" t="s">
        <v>536</v>
      </c>
      <c r="AM17" s="5" t="s">
        <v>536</v>
      </c>
      <c r="AN17" s="5" t="s">
        <v>536</v>
      </c>
      <c r="AO17" s="5" t="s">
        <v>536</v>
      </c>
      <c r="AP17" s="5" t="s">
        <v>536</v>
      </c>
      <c r="AQ17" s="5" t="s">
        <v>536</v>
      </c>
      <c r="AR17" s="5" t="s">
        <v>536</v>
      </c>
      <c r="AS17" s="5" t="s">
        <v>536</v>
      </c>
      <c r="AT17" s="5" t="s">
        <v>536</v>
      </c>
      <c r="AU17" s="5" t="s">
        <v>536</v>
      </c>
      <c r="AV17" s="5" t="s">
        <v>536</v>
      </c>
      <c r="AW17" s="5" t="s">
        <v>536</v>
      </c>
      <c r="AX17" s="5" t="s">
        <v>536</v>
      </c>
      <c r="AY17" s="5" t="s">
        <v>536</v>
      </c>
      <c r="AZ17" s="5" t="s">
        <v>536</v>
      </c>
      <c r="BA17" s="5" t="s">
        <v>536</v>
      </c>
      <c r="BB17" s="5" t="s">
        <v>536</v>
      </c>
      <c r="BC17" s="5" t="s">
        <v>536</v>
      </c>
      <c r="BD17" s="5" t="s">
        <v>536</v>
      </c>
      <c r="BE17" s="5" t="s">
        <v>536</v>
      </c>
      <c r="BF17" s="5" t="s">
        <v>536</v>
      </c>
      <c r="BG17" s="5" t="s">
        <v>536</v>
      </c>
      <c r="BH17" s="5" t="s">
        <v>536</v>
      </c>
      <c r="BI17" s="5" t="s">
        <v>536</v>
      </c>
      <c r="BJ17" s="5" t="s">
        <v>536</v>
      </c>
      <c r="BK17" s="5" t="s">
        <v>536</v>
      </c>
      <c r="BL17" s="10">
        <f t="shared" si="1"/>
        <v>1</v>
      </c>
      <c r="BM17" s="6">
        <v>1790</v>
      </c>
      <c r="BN17" s="6">
        <f t="shared" si="0"/>
        <v>1790</v>
      </c>
    </row>
    <row r="18" spans="2:66" ht="72" customHeight="1">
      <c r="B18" s="5" t="s">
        <v>535</v>
      </c>
      <c r="C18" s="8" t="s">
        <v>713</v>
      </c>
      <c r="D18" s="5" t="s">
        <v>843</v>
      </c>
      <c r="E18" s="5" t="s">
        <v>134</v>
      </c>
      <c r="F18" s="5" t="s">
        <v>133</v>
      </c>
      <c r="G18" s="5">
        <v>2021</v>
      </c>
      <c r="H18" s="5" t="s">
        <v>4</v>
      </c>
      <c r="I18" s="5" t="s">
        <v>258</v>
      </c>
      <c r="J18" s="5" t="s">
        <v>124</v>
      </c>
      <c r="K18" s="9" t="s">
        <v>46</v>
      </c>
      <c r="L18" s="5" t="s">
        <v>442</v>
      </c>
      <c r="M18" s="5" t="s">
        <v>572</v>
      </c>
      <c r="N18" s="5" t="s">
        <v>597</v>
      </c>
      <c r="O18" s="5" t="s">
        <v>80</v>
      </c>
      <c r="P18" s="5" t="s">
        <v>536</v>
      </c>
      <c r="Q18" s="5" t="s">
        <v>536</v>
      </c>
      <c r="R18" s="5" t="s">
        <v>536</v>
      </c>
      <c r="S18" s="5" t="s">
        <v>536</v>
      </c>
      <c r="T18" s="5" t="s">
        <v>536</v>
      </c>
      <c r="U18" s="5" t="s">
        <v>536</v>
      </c>
      <c r="V18" s="5" t="s">
        <v>536</v>
      </c>
      <c r="W18" s="5"/>
      <c r="X18" s="5" t="s">
        <v>536</v>
      </c>
      <c r="Y18" s="5" t="s">
        <v>536</v>
      </c>
      <c r="Z18" s="5" t="s">
        <v>536</v>
      </c>
      <c r="AA18" s="5" t="s">
        <v>536</v>
      </c>
      <c r="AB18" s="5" t="s">
        <v>536</v>
      </c>
      <c r="AC18" s="5" t="s">
        <v>536</v>
      </c>
      <c r="AD18" s="5" t="s">
        <v>536</v>
      </c>
      <c r="AE18" s="5" t="s">
        <v>536</v>
      </c>
      <c r="AF18" s="5" t="s">
        <v>536</v>
      </c>
      <c r="AG18" s="5" t="s">
        <v>536</v>
      </c>
      <c r="AH18" s="5" t="s">
        <v>536</v>
      </c>
      <c r="AI18" s="5">
        <v>1</v>
      </c>
      <c r="AJ18" s="5" t="s">
        <v>536</v>
      </c>
      <c r="AK18" s="5" t="s">
        <v>536</v>
      </c>
      <c r="AL18" s="5" t="s">
        <v>536</v>
      </c>
      <c r="AM18" s="5" t="s">
        <v>536</v>
      </c>
      <c r="AN18" s="5" t="s">
        <v>536</v>
      </c>
      <c r="AO18" s="5" t="s">
        <v>536</v>
      </c>
      <c r="AP18" s="5" t="s">
        <v>536</v>
      </c>
      <c r="AQ18" s="5" t="s">
        <v>536</v>
      </c>
      <c r="AR18" s="5" t="s">
        <v>536</v>
      </c>
      <c r="AS18" s="5" t="s">
        <v>536</v>
      </c>
      <c r="AT18" s="5" t="s">
        <v>536</v>
      </c>
      <c r="AU18" s="5" t="s">
        <v>536</v>
      </c>
      <c r="AV18" s="5" t="s">
        <v>536</v>
      </c>
      <c r="AW18" s="5" t="s">
        <v>536</v>
      </c>
      <c r="AX18" s="5" t="s">
        <v>536</v>
      </c>
      <c r="AY18" s="5" t="s">
        <v>536</v>
      </c>
      <c r="AZ18" s="5" t="s">
        <v>536</v>
      </c>
      <c r="BA18" s="5" t="s">
        <v>536</v>
      </c>
      <c r="BB18" s="5" t="s">
        <v>536</v>
      </c>
      <c r="BC18" s="5" t="s">
        <v>536</v>
      </c>
      <c r="BD18" s="5" t="s">
        <v>536</v>
      </c>
      <c r="BE18" s="5" t="s">
        <v>536</v>
      </c>
      <c r="BF18" s="5" t="s">
        <v>536</v>
      </c>
      <c r="BG18" s="5" t="s">
        <v>536</v>
      </c>
      <c r="BH18" s="5" t="s">
        <v>536</v>
      </c>
      <c r="BI18" s="5" t="s">
        <v>536</v>
      </c>
      <c r="BJ18" s="5" t="s">
        <v>536</v>
      </c>
      <c r="BK18" s="5" t="s">
        <v>536</v>
      </c>
      <c r="BL18" s="10">
        <f t="shared" si="1"/>
        <v>1</v>
      </c>
      <c r="BM18" s="6">
        <v>590</v>
      </c>
      <c r="BN18" s="6">
        <f t="shared" si="0"/>
        <v>590</v>
      </c>
    </row>
    <row r="19" spans="2:66" ht="72" customHeight="1">
      <c r="B19" s="5" t="s">
        <v>535</v>
      </c>
      <c r="C19" s="8" t="s">
        <v>716</v>
      </c>
      <c r="D19" s="5" t="s">
        <v>844</v>
      </c>
      <c r="E19" s="5" t="s">
        <v>134</v>
      </c>
      <c r="F19" s="5" t="s">
        <v>132</v>
      </c>
      <c r="G19" s="5">
        <v>2022</v>
      </c>
      <c r="H19" s="5" t="s">
        <v>4</v>
      </c>
      <c r="I19" s="5" t="s">
        <v>302</v>
      </c>
      <c r="J19" s="5" t="s">
        <v>124</v>
      </c>
      <c r="K19" s="9" t="s">
        <v>46</v>
      </c>
      <c r="L19" s="5" t="s">
        <v>486</v>
      </c>
      <c r="M19" s="5" t="s">
        <v>572</v>
      </c>
      <c r="N19" s="5" t="s">
        <v>596</v>
      </c>
      <c r="O19" s="5" t="s">
        <v>61</v>
      </c>
      <c r="P19" s="5" t="s">
        <v>536</v>
      </c>
      <c r="Q19" s="5" t="s">
        <v>536</v>
      </c>
      <c r="R19" s="5" t="s">
        <v>536</v>
      </c>
      <c r="S19" s="5" t="s">
        <v>536</v>
      </c>
      <c r="T19" s="5" t="s">
        <v>536</v>
      </c>
      <c r="U19" s="5" t="s">
        <v>536</v>
      </c>
      <c r="V19" s="5" t="s">
        <v>536</v>
      </c>
      <c r="W19" s="5"/>
      <c r="X19" s="5" t="s">
        <v>536</v>
      </c>
      <c r="Y19" s="5" t="s">
        <v>536</v>
      </c>
      <c r="Z19" s="5" t="s">
        <v>536</v>
      </c>
      <c r="AA19" s="5" t="s">
        <v>536</v>
      </c>
      <c r="AB19" s="5" t="s">
        <v>536</v>
      </c>
      <c r="AC19" s="5" t="s">
        <v>536</v>
      </c>
      <c r="AD19" s="5" t="s">
        <v>536</v>
      </c>
      <c r="AE19" s="5" t="s">
        <v>536</v>
      </c>
      <c r="AF19" s="5" t="s">
        <v>536</v>
      </c>
      <c r="AG19" s="5" t="s">
        <v>536</v>
      </c>
      <c r="AH19" s="5">
        <v>1</v>
      </c>
      <c r="AI19" s="5" t="s">
        <v>536</v>
      </c>
      <c r="AJ19" s="5" t="s">
        <v>536</v>
      </c>
      <c r="AK19" s="5" t="s">
        <v>536</v>
      </c>
      <c r="AL19" s="5" t="s">
        <v>536</v>
      </c>
      <c r="AM19" s="5" t="s">
        <v>536</v>
      </c>
      <c r="AN19" s="5" t="s">
        <v>536</v>
      </c>
      <c r="AO19" s="5" t="s">
        <v>536</v>
      </c>
      <c r="AP19" s="5" t="s">
        <v>536</v>
      </c>
      <c r="AQ19" s="5" t="s">
        <v>536</v>
      </c>
      <c r="AR19" s="5" t="s">
        <v>536</v>
      </c>
      <c r="AS19" s="5" t="s">
        <v>536</v>
      </c>
      <c r="AT19" s="5" t="s">
        <v>536</v>
      </c>
      <c r="AU19" s="5" t="s">
        <v>536</v>
      </c>
      <c r="AV19" s="5" t="s">
        <v>536</v>
      </c>
      <c r="AW19" s="5" t="s">
        <v>536</v>
      </c>
      <c r="AX19" s="5" t="s">
        <v>536</v>
      </c>
      <c r="AY19" s="5" t="s">
        <v>536</v>
      </c>
      <c r="AZ19" s="5" t="s">
        <v>536</v>
      </c>
      <c r="BA19" s="5" t="s">
        <v>536</v>
      </c>
      <c r="BB19" s="5" t="s">
        <v>536</v>
      </c>
      <c r="BC19" s="5" t="s">
        <v>536</v>
      </c>
      <c r="BD19" s="5" t="s">
        <v>536</v>
      </c>
      <c r="BE19" s="5" t="s">
        <v>536</v>
      </c>
      <c r="BF19" s="5" t="s">
        <v>536</v>
      </c>
      <c r="BG19" s="5" t="s">
        <v>536</v>
      </c>
      <c r="BH19" s="5" t="s">
        <v>536</v>
      </c>
      <c r="BI19" s="5" t="s">
        <v>536</v>
      </c>
      <c r="BJ19" s="5" t="s">
        <v>536</v>
      </c>
      <c r="BK19" s="5" t="s">
        <v>536</v>
      </c>
      <c r="BL19" s="10">
        <f t="shared" si="1"/>
        <v>1</v>
      </c>
      <c r="BM19" s="6">
        <v>950</v>
      </c>
      <c r="BN19" s="6">
        <f t="shared" si="0"/>
        <v>950</v>
      </c>
    </row>
    <row r="20" spans="2:66" ht="72" customHeight="1">
      <c r="B20" s="5" t="s">
        <v>535</v>
      </c>
      <c r="C20" s="8" t="s">
        <v>721</v>
      </c>
      <c r="D20" s="5" t="s">
        <v>845</v>
      </c>
      <c r="E20" s="5" t="s">
        <v>134</v>
      </c>
      <c r="F20" s="5" t="s">
        <v>132</v>
      </c>
      <c r="G20" s="5">
        <v>2021</v>
      </c>
      <c r="H20" s="5" t="s">
        <v>4</v>
      </c>
      <c r="I20" s="5" t="s">
        <v>270</v>
      </c>
      <c r="J20" s="5" t="s">
        <v>124</v>
      </c>
      <c r="K20" s="9" t="s">
        <v>46</v>
      </c>
      <c r="L20" s="5" t="s">
        <v>454</v>
      </c>
      <c r="M20" s="5" t="s">
        <v>620</v>
      </c>
      <c r="N20" s="5" t="s">
        <v>596</v>
      </c>
      <c r="O20" s="5" t="s">
        <v>57</v>
      </c>
      <c r="P20" s="5" t="s">
        <v>536</v>
      </c>
      <c r="Q20" s="5" t="s">
        <v>536</v>
      </c>
      <c r="R20" s="5" t="s">
        <v>536</v>
      </c>
      <c r="S20" s="5" t="s">
        <v>536</v>
      </c>
      <c r="T20" s="5" t="s">
        <v>536</v>
      </c>
      <c r="U20" s="5" t="s">
        <v>536</v>
      </c>
      <c r="V20" s="5" t="s">
        <v>536</v>
      </c>
      <c r="W20" s="5"/>
      <c r="X20" s="5" t="s">
        <v>536</v>
      </c>
      <c r="Y20" s="5" t="s">
        <v>536</v>
      </c>
      <c r="Z20" s="5" t="s">
        <v>536</v>
      </c>
      <c r="AA20" s="5" t="s">
        <v>536</v>
      </c>
      <c r="AB20" s="5" t="s">
        <v>536</v>
      </c>
      <c r="AC20" s="5" t="s">
        <v>536</v>
      </c>
      <c r="AD20" s="5" t="s">
        <v>536</v>
      </c>
      <c r="AE20" s="5" t="s">
        <v>536</v>
      </c>
      <c r="AF20" s="5" t="s">
        <v>536</v>
      </c>
      <c r="AG20" s="5" t="s">
        <v>536</v>
      </c>
      <c r="AH20" s="5" t="s">
        <v>536</v>
      </c>
      <c r="AI20" s="5">
        <v>1</v>
      </c>
      <c r="AJ20" s="5" t="s">
        <v>536</v>
      </c>
      <c r="AK20" s="5" t="s">
        <v>536</v>
      </c>
      <c r="AL20" s="5" t="s">
        <v>536</v>
      </c>
      <c r="AM20" s="5" t="s">
        <v>536</v>
      </c>
      <c r="AN20" s="5" t="s">
        <v>536</v>
      </c>
      <c r="AO20" s="5" t="s">
        <v>536</v>
      </c>
      <c r="AP20" s="5" t="s">
        <v>536</v>
      </c>
      <c r="AQ20" s="5" t="s">
        <v>536</v>
      </c>
      <c r="AR20" s="5" t="s">
        <v>536</v>
      </c>
      <c r="AS20" s="5" t="s">
        <v>536</v>
      </c>
      <c r="AT20" s="5" t="s">
        <v>536</v>
      </c>
      <c r="AU20" s="5" t="s">
        <v>536</v>
      </c>
      <c r="AV20" s="5" t="s">
        <v>536</v>
      </c>
      <c r="AW20" s="5" t="s">
        <v>536</v>
      </c>
      <c r="AX20" s="5" t="s">
        <v>536</v>
      </c>
      <c r="AY20" s="5" t="s">
        <v>536</v>
      </c>
      <c r="AZ20" s="5" t="s">
        <v>536</v>
      </c>
      <c r="BA20" s="5" t="s">
        <v>536</v>
      </c>
      <c r="BB20" s="5" t="s">
        <v>536</v>
      </c>
      <c r="BC20" s="5" t="s">
        <v>536</v>
      </c>
      <c r="BD20" s="5" t="s">
        <v>536</v>
      </c>
      <c r="BE20" s="5" t="s">
        <v>536</v>
      </c>
      <c r="BF20" s="5" t="s">
        <v>536</v>
      </c>
      <c r="BG20" s="5" t="s">
        <v>536</v>
      </c>
      <c r="BH20" s="5" t="s">
        <v>536</v>
      </c>
      <c r="BI20" s="5" t="s">
        <v>536</v>
      </c>
      <c r="BJ20" s="5" t="s">
        <v>536</v>
      </c>
      <c r="BK20" s="5" t="s">
        <v>536</v>
      </c>
      <c r="BL20" s="10">
        <f t="shared" si="1"/>
        <v>1</v>
      </c>
      <c r="BM20" s="6">
        <v>1350</v>
      </c>
      <c r="BN20" s="6">
        <f t="shared" si="0"/>
        <v>1350</v>
      </c>
    </row>
    <row r="21" spans="2:66" ht="72" customHeight="1">
      <c r="B21" s="5" t="s">
        <v>535</v>
      </c>
      <c r="C21" s="8" t="s">
        <v>722</v>
      </c>
      <c r="D21" s="5" t="s">
        <v>846</v>
      </c>
      <c r="E21" s="5" t="s">
        <v>134</v>
      </c>
      <c r="F21" s="5" t="s">
        <v>132</v>
      </c>
      <c r="G21" s="5">
        <v>2021</v>
      </c>
      <c r="H21" s="5" t="s">
        <v>4</v>
      </c>
      <c r="I21" s="5" t="s">
        <v>271</v>
      </c>
      <c r="J21" s="5" t="s">
        <v>124</v>
      </c>
      <c r="K21" s="9" t="s">
        <v>46</v>
      </c>
      <c r="L21" s="5" t="s">
        <v>455</v>
      </c>
      <c r="M21" s="5" t="s">
        <v>620</v>
      </c>
      <c r="N21" s="5" t="s">
        <v>596</v>
      </c>
      <c r="O21" s="5" t="s">
        <v>57</v>
      </c>
      <c r="P21" s="5" t="s">
        <v>536</v>
      </c>
      <c r="Q21" s="5" t="s">
        <v>536</v>
      </c>
      <c r="R21" s="5" t="s">
        <v>536</v>
      </c>
      <c r="S21" s="5" t="s">
        <v>536</v>
      </c>
      <c r="T21" s="5" t="s">
        <v>536</v>
      </c>
      <c r="U21" s="5" t="s">
        <v>536</v>
      </c>
      <c r="V21" s="5" t="s">
        <v>536</v>
      </c>
      <c r="W21" s="5"/>
      <c r="X21" s="5" t="s">
        <v>536</v>
      </c>
      <c r="Y21" s="5" t="s">
        <v>536</v>
      </c>
      <c r="Z21" s="5" t="s">
        <v>536</v>
      </c>
      <c r="AA21" s="5" t="s">
        <v>536</v>
      </c>
      <c r="AB21" s="5" t="s">
        <v>536</v>
      </c>
      <c r="AC21" s="5" t="s">
        <v>536</v>
      </c>
      <c r="AD21" s="5" t="s">
        <v>536</v>
      </c>
      <c r="AE21" s="5" t="s">
        <v>536</v>
      </c>
      <c r="AF21" s="5" t="s">
        <v>536</v>
      </c>
      <c r="AG21" s="5" t="s">
        <v>536</v>
      </c>
      <c r="AH21" s="5">
        <v>1</v>
      </c>
      <c r="AI21" s="5" t="s">
        <v>536</v>
      </c>
      <c r="AJ21" s="5" t="s">
        <v>536</v>
      </c>
      <c r="AK21" s="5" t="s">
        <v>536</v>
      </c>
      <c r="AL21" s="5" t="s">
        <v>536</v>
      </c>
      <c r="AM21" s="5" t="s">
        <v>536</v>
      </c>
      <c r="AN21" s="5" t="s">
        <v>536</v>
      </c>
      <c r="AO21" s="5" t="s">
        <v>536</v>
      </c>
      <c r="AP21" s="5" t="s">
        <v>536</v>
      </c>
      <c r="AQ21" s="5" t="s">
        <v>536</v>
      </c>
      <c r="AR21" s="5" t="s">
        <v>536</v>
      </c>
      <c r="AS21" s="5" t="s">
        <v>536</v>
      </c>
      <c r="AT21" s="5" t="s">
        <v>536</v>
      </c>
      <c r="AU21" s="5" t="s">
        <v>536</v>
      </c>
      <c r="AV21" s="5" t="s">
        <v>536</v>
      </c>
      <c r="AW21" s="5" t="s">
        <v>536</v>
      </c>
      <c r="AX21" s="5" t="s">
        <v>536</v>
      </c>
      <c r="AY21" s="5" t="s">
        <v>536</v>
      </c>
      <c r="AZ21" s="5" t="s">
        <v>536</v>
      </c>
      <c r="BA21" s="5" t="s">
        <v>536</v>
      </c>
      <c r="BB21" s="5" t="s">
        <v>536</v>
      </c>
      <c r="BC21" s="5" t="s">
        <v>536</v>
      </c>
      <c r="BD21" s="5" t="s">
        <v>536</v>
      </c>
      <c r="BE21" s="5" t="s">
        <v>536</v>
      </c>
      <c r="BF21" s="5" t="s">
        <v>536</v>
      </c>
      <c r="BG21" s="5" t="s">
        <v>536</v>
      </c>
      <c r="BH21" s="5" t="s">
        <v>536</v>
      </c>
      <c r="BI21" s="5" t="s">
        <v>536</v>
      </c>
      <c r="BJ21" s="5" t="s">
        <v>536</v>
      </c>
      <c r="BK21" s="5" t="s">
        <v>536</v>
      </c>
      <c r="BL21" s="10">
        <f t="shared" si="1"/>
        <v>1</v>
      </c>
      <c r="BM21" s="6">
        <v>1350</v>
      </c>
      <c r="BN21" s="6">
        <f t="shared" si="0"/>
        <v>1350</v>
      </c>
    </row>
    <row r="22" spans="2:66" ht="72" customHeight="1">
      <c r="B22" s="5" t="s">
        <v>535</v>
      </c>
      <c r="C22" s="8" t="s">
        <v>725</v>
      </c>
      <c r="D22" s="5" t="s">
        <v>847</v>
      </c>
      <c r="E22" s="5" t="s">
        <v>134</v>
      </c>
      <c r="F22" s="5" t="s">
        <v>132</v>
      </c>
      <c r="G22" s="5">
        <v>2024</v>
      </c>
      <c r="H22" s="5" t="s">
        <v>4</v>
      </c>
      <c r="I22" s="5" t="s">
        <v>186</v>
      </c>
      <c r="J22" s="5" t="s">
        <v>124</v>
      </c>
      <c r="K22" s="9" t="s">
        <v>46</v>
      </c>
      <c r="L22" s="5" t="s">
        <v>371</v>
      </c>
      <c r="M22" s="5" t="s">
        <v>572</v>
      </c>
      <c r="N22" s="5" t="s">
        <v>596</v>
      </c>
      <c r="O22" s="5" t="s">
        <v>61</v>
      </c>
      <c r="P22" s="5" t="s">
        <v>536</v>
      </c>
      <c r="Q22" s="5" t="s">
        <v>536</v>
      </c>
      <c r="R22" s="5" t="s">
        <v>536</v>
      </c>
      <c r="S22" s="5" t="s">
        <v>536</v>
      </c>
      <c r="T22" s="5" t="s">
        <v>536</v>
      </c>
      <c r="U22" s="5" t="s">
        <v>536</v>
      </c>
      <c r="V22" s="5" t="s">
        <v>536</v>
      </c>
      <c r="W22" s="5"/>
      <c r="X22" s="5" t="s">
        <v>536</v>
      </c>
      <c r="Y22" s="5" t="s">
        <v>536</v>
      </c>
      <c r="Z22" s="5" t="s">
        <v>536</v>
      </c>
      <c r="AA22" s="5" t="s">
        <v>536</v>
      </c>
      <c r="AB22" s="5" t="s">
        <v>536</v>
      </c>
      <c r="AC22" s="5" t="s">
        <v>536</v>
      </c>
      <c r="AD22" s="5" t="s">
        <v>536</v>
      </c>
      <c r="AE22" s="5" t="s">
        <v>536</v>
      </c>
      <c r="AF22" s="5" t="s">
        <v>536</v>
      </c>
      <c r="AG22" s="5" t="s">
        <v>536</v>
      </c>
      <c r="AH22" s="5" t="s">
        <v>536</v>
      </c>
      <c r="AI22" s="5" t="s">
        <v>536</v>
      </c>
      <c r="AJ22" s="5" t="s">
        <v>536</v>
      </c>
      <c r="AK22" s="5">
        <v>1</v>
      </c>
      <c r="AL22" s="5" t="s">
        <v>536</v>
      </c>
      <c r="AM22" s="5" t="s">
        <v>536</v>
      </c>
      <c r="AN22" s="5" t="s">
        <v>536</v>
      </c>
      <c r="AO22" s="5" t="s">
        <v>536</v>
      </c>
      <c r="AP22" s="5" t="s">
        <v>536</v>
      </c>
      <c r="AQ22" s="5" t="s">
        <v>536</v>
      </c>
      <c r="AR22" s="5" t="s">
        <v>536</v>
      </c>
      <c r="AS22" s="5" t="s">
        <v>536</v>
      </c>
      <c r="AT22" s="5" t="s">
        <v>536</v>
      </c>
      <c r="AU22" s="5" t="s">
        <v>536</v>
      </c>
      <c r="AV22" s="5" t="s">
        <v>536</v>
      </c>
      <c r="AW22" s="5" t="s">
        <v>536</v>
      </c>
      <c r="AX22" s="5" t="s">
        <v>536</v>
      </c>
      <c r="AY22" s="5" t="s">
        <v>536</v>
      </c>
      <c r="AZ22" s="5" t="s">
        <v>536</v>
      </c>
      <c r="BA22" s="5" t="s">
        <v>536</v>
      </c>
      <c r="BB22" s="5" t="s">
        <v>536</v>
      </c>
      <c r="BC22" s="5" t="s">
        <v>536</v>
      </c>
      <c r="BD22" s="5" t="s">
        <v>536</v>
      </c>
      <c r="BE22" s="5" t="s">
        <v>536</v>
      </c>
      <c r="BF22" s="5" t="s">
        <v>536</v>
      </c>
      <c r="BG22" s="5" t="s">
        <v>536</v>
      </c>
      <c r="BH22" s="5" t="s">
        <v>536</v>
      </c>
      <c r="BI22" s="5" t="s">
        <v>536</v>
      </c>
      <c r="BJ22" s="5" t="s">
        <v>536</v>
      </c>
      <c r="BK22" s="5" t="s">
        <v>536</v>
      </c>
      <c r="BL22" s="10">
        <f t="shared" si="1"/>
        <v>1</v>
      </c>
      <c r="BM22" s="6">
        <v>1790</v>
      </c>
      <c r="BN22" s="6">
        <f t="shared" si="0"/>
        <v>1790</v>
      </c>
    </row>
    <row r="23" spans="2:66" ht="72" customHeight="1">
      <c r="B23" s="5" t="s">
        <v>531</v>
      </c>
      <c r="C23" s="8" t="s">
        <v>717</v>
      </c>
      <c r="D23" s="5" t="s">
        <v>848</v>
      </c>
      <c r="E23" s="5" t="s">
        <v>134</v>
      </c>
      <c r="F23" s="5" t="s">
        <v>132</v>
      </c>
      <c r="G23" s="5">
        <v>2022</v>
      </c>
      <c r="H23" s="5" t="s">
        <v>4</v>
      </c>
      <c r="I23" s="5" t="s">
        <v>297</v>
      </c>
      <c r="J23" s="5" t="s">
        <v>124</v>
      </c>
      <c r="K23" s="9" t="s">
        <v>46</v>
      </c>
      <c r="L23" s="5" t="s">
        <v>481</v>
      </c>
      <c r="M23" s="5" t="s">
        <v>572</v>
      </c>
      <c r="N23" s="5" t="s">
        <v>577</v>
      </c>
      <c r="O23" s="5" t="s">
        <v>74</v>
      </c>
      <c r="P23" s="5" t="s">
        <v>536</v>
      </c>
      <c r="Q23" s="5" t="s">
        <v>536</v>
      </c>
      <c r="R23" s="5" t="s">
        <v>536</v>
      </c>
      <c r="S23" s="5" t="s">
        <v>536</v>
      </c>
      <c r="T23" s="5" t="s">
        <v>536</v>
      </c>
      <c r="U23" s="5" t="s">
        <v>536</v>
      </c>
      <c r="V23" s="5" t="s">
        <v>536</v>
      </c>
      <c r="W23" s="5"/>
      <c r="X23" s="5" t="s">
        <v>536</v>
      </c>
      <c r="Y23" s="5" t="s">
        <v>536</v>
      </c>
      <c r="Z23" s="5" t="s">
        <v>536</v>
      </c>
      <c r="AA23" s="5" t="s">
        <v>536</v>
      </c>
      <c r="AB23" s="5" t="s">
        <v>536</v>
      </c>
      <c r="AC23" s="5" t="s">
        <v>536</v>
      </c>
      <c r="AD23" s="5" t="s">
        <v>536</v>
      </c>
      <c r="AE23" s="5" t="s">
        <v>536</v>
      </c>
      <c r="AF23" s="5" t="s">
        <v>536</v>
      </c>
      <c r="AG23" s="5" t="s">
        <v>536</v>
      </c>
      <c r="AH23" s="5" t="s">
        <v>536</v>
      </c>
      <c r="AI23" s="5" t="s">
        <v>536</v>
      </c>
      <c r="AJ23" s="5">
        <v>1</v>
      </c>
      <c r="AK23" s="5">
        <v>1</v>
      </c>
      <c r="AL23" s="5" t="s">
        <v>536</v>
      </c>
      <c r="AM23" s="5" t="s">
        <v>536</v>
      </c>
      <c r="AN23" s="5" t="s">
        <v>536</v>
      </c>
      <c r="AO23" s="5" t="s">
        <v>536</v>
      </c>
      <c r="AP23" s="5" t="s">
        <v>536</v>
      </c>
      <c r="AQ23" s="5" t="s">
        <v>536</v>
      </c>
      <c r="AR23" s="5" t="s">
        <v>536</v>
      </c>
      <c r="AS23" s="5" t="s">
        <v>536</v>
      </c>
      <c r="AT23" s="5" t="s">
        <v>536</v>
      </c>
      <c r="AU23" s="5" t="s">
        <v>536</v>
      </c>
      <c r="AV23" s="5" t="s">
        <v>536</v>
      </c>
      <c r="AW23" s="5" t="s">
        <v>536</v>
      </c>
      <c r="AX23" s="5" t="s">
        <v>536</v>
      </c>
      <c r="AY23" s="5" t="s">
        <v>536</v>
      </c>
      <c r="AZ23" s="5" t="s">
        <v>536</v>
      </c>
      <c r="BA23" s="5" t="s">
        <v>536</v>
      </c>
      <c r="BB23" s="5" t="s">
        <v>536</v>
      </c>
      <c r="BC23" s="5" t="s">
        <v>536</v>
      </c>
      <c r="BD23" s="5" t="s">
        <v>536</v>
      </c>
      <c r="BE23" s="5" t="s">
        <v>536</v>
      </c>
      <c r="BF23" s="5" t="s">
        <v>536</v>
      </c>
      <c r="BG23" s="5" t="s">
        <v>536</v>
      </c>
      <c r="BH23" s="5" t="s">
        <v>536</v>
      </c>
      <c r="BI23" s="5" t="s">
        <v>536</v>
      </c>
      <c r="BJ23" s="5" t="s">
        <v>536</v>
      </c>
      <c r="BK23" s="5" t="s">
        <v>536</v>
      </c>
      <c r="BL23" s="10">
        <f t="shared" si="1"/>
        <v>2</v>
      </c>
      <c r="BM23" s="6">
        <v>990</v>
      </c>
      <c r="BN23" s="6">
        <f t="shared" si="0"/>
        <v>1980</v>
      </c>
    </row>
    <row r="24" spans="2:66" ht="72" customHeight="1">
      <c r="B24" s="5" t="s">
        <v>531</v>
      </c>
      <c r="C24" s="8" t="s">
        <v>718</v>
      </c>
      <c r="D24" s="5" t="s">
        <v>849</v>
      </c>
      <c r="E24" s="5" t="s">
        <v>134</v>
      </c>
      <c r="F24" s="5" t="s">
        <v>132</v>
      </c>
      <c r="G24" s="5">
        <v>2020</v>
      </c>
      <c r="H24" s="5" t="s">
        <v>4</v>
      </c>
      <c r="I24" s="5" t="s">
        <v>247</v>
      </c>
      <c r="J24" s="5" t="s">
        <v>124</v>
      </c>
      <c r="K24" s="9" t="s">
        <v>46</v>
      </c>
      <c r="L24" s="5" t="s">
        <v>433</v>
      </c>
      <c r="M24" s="5" t="s">
        <v>620</v>
      </c>
      <c r="N24" s="5" t="s">
        <v>591</v>
      </c>
      <c r="O24" s="5" t="s">
        <v>515</v>
      </c>
      <c r="P24" s="5" t="s">
        <v>536</v>
      </c>
      <c r="Q24" s="5" t="s">
        <v>536</v>
      </c>
      <c r="R24" s="5" t="s">
        <v>536</v>
      </c>
      <c r="S24" s="5" t="s">
        <v>536</v>
      </c>
      <c r="T24" s="5" t="s">
        <v>536</v>
      </c>
      <c r="U24" s="5" t="s">
        <v>536</v>
      </c>
      <c r="V24" s="5" t="s">
        <v>536</v>
      </c>
      <c r="W24" s="5"/>
      <c r="X24" s="5" t="s">
        <v>536</v>
      </c>
      <c r="Y24" s="5" t="s">
        <v>536</v>
      </c>
      <c r="Z24" s="5" t="s">
        <v>536</v>
      </c>
      <c r="AA24" s="5" t="s">
        <v>536</v>
      </c>
      <c r="AB24" s="5" t="s">
        <v>536</v>
      </c>
      <c r="AC24" s="5" t="s">
        <v>536</v>
      </c>
      <c r="AD24" s="5" t="s">
        <v>536</v>
      </c>
      <c r="AE24" s="5" t="s">
        <v>536</v>
      </c>
      <c r="AF24" s="5" t="s">
        <v>536</v>
      </c>
      <c r="AG24" s="5" t="s">
        <v>536</v>
      </c>
      <c r="AH24" s="5">
        <v>1</v>
      </c>
      <c r="AI24" s="5" t="s">
        <v>536</v>
      </c>
      <c r="AJ24" s="5" t="s">
        <v>536</v>
      </c>
      <c r="AK24" s="5" t="s">
        <v>536</v>
      </c>
      <c r="AL24" s="5" t="s">
        <v>536</v>
      </c>
      <c r="AM24" s="5" t="s">
        <v>536</v>
      </c>
      <c r="AN24" s="5" t="s">
        <v>536</v>
      </c>
      <c r="AO24" s="5" t="s">
        <v>536</v>
      </c>
      <c r="AP24" s="5" t="s">
        <v>536</v>
      </c>
      <c r="AQ24" s="5" t="s">
        <v>536</v>
      </c>
      <c r="AR24" s="5" t="s">
        <v>536</v>
      </c>
      <c r="AS24" s="5" t="s">
        <v>536</v>
      </c>
      <c r="AT24" s="5" t="s">
        <v>536</v>
      </c>
      <c r="AU24" s="5" t="s">
        <v>536</v>
      </c>
      <c r="AV24" s="5" t="s">
        <v>536</v>
      </c>
      <c r="AW24" s="5" t="s">
        <v>536</v>
      </c>
      <c r="AX24" s="5" t="s">
        <v>536</v>
      </c>
      <c r="AY24" s="5" t="s">
        <v>536</v>
      </c>
      <c r="AZ24" s="5" t="s">
        <v>536</v>
      </c>
      <c r="BA24" s="5" t="s">
        <v>536</v>
      </c>
      <c r="BB24" s="5" t="s">
        <v>536</v>
      </c>
      <c r="BC24" s="5" t="s">
        <v>536</v>
      </c>
      <c r="BD24" s="5" t="s">
        <v>536</v>
      </c>
      <c r="BE24" s="5" t="s">
        <v>536</v>
      </c>
      <c r="BF24" s="5" t="s">
        <v>536</v>
      </c>
      <c r="BG24" s="5" t="s">
        <v>536</v>
      </c>
      <c r="BH24" s="5" t="s">
        <v>536</v>
      </c>
      <c r="BI24" s="5" t="s">
        <v>536</v>
      </c>
      <c r="BJ24" s="5" t="s">
        <v>536</v>
      </c>
      <c r="BK24" s="5" t="s">
        <v>536</v>
      </c>
      <c r="BL24" s="10">
        <f t="shared" si="1"/>
        <v>1</v>
      </c>
      <c r="BM24" s="6">
        <v>1190</v>
      </c>
      <c r="BN24" s="6">
        <f t="shared" si="0"/>
        <v>1190</v>
      </c>
    </row>
    <row r="25" spans="2:66" ht="72" customHeight="1">
      <c r="B25" s="5" t="s">
        <v>531</v>
      </c>
      <c r="C25" s="8" t="s">
        <v>545</v>
      </c>
      <c r="D25" s="5" t="s">
        <v>850</v>
      </c>
      <c r="E25" s="5" t="s">
        <v>134</v>
      </c>
      <c r="F25" s="5" t="s">
        <v>133</v>
      </c>
      <c r="G25" s="5">
        <v>2022</v>
      </c>
      <c r="H25" s="5" t="s">
        <v>4</v>
      </c>
      <c r="I25" s="5" t="s">
        <v>555</v>
      </c>
      <c r="J25" s="5" t="s">
        <v>124</v>
      </c>
      <c r="K25" s="9" t="s">
        <v>46</v>
      </c>
      <c r="L25" s="5" t="s">
        <v>566</v>
      </c>
      <c r="M25" s="5" t="s">
        <v>572</v>
      </c>
      <c r="N25" s="5" t="s">
        <v>571</v>
      </c>
      <c r="O25" s="5" t="s">
        <v>16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>
        <v>1</v>
      </c>
      <c r="AJ25" s="5">
        <v>1</v>
      </c>
      <c r="AK25" s="5">
        <v>3</v>
      </c>
      <c r="AL25" s="5">
        <v>1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10">
        <f t="shared" si="1"/>
        <v>6</v>
      </c>
      <c r="BM25" s="6">
        <v>1490</v>
      </c>
      <c r="BN25" s="6">
        <f t="shared" si="0"/>
        <v>8940</v>
      </c>
    </row>
    <row r="26" spans="2:66" ht="72" customHeight="1">
      <c r="B26" s="5" t="s">
        <v>531</v>
      </c>
      <c r="C26" s="8" t="s">
        <v>719</v>
      </c>
      <c r="D26" s="5" t="s">
        <v>851</v>
      </c>
      <c r="E26" s="5" t="s">
        <v>134</v>
      </c>
      <c r="F26" s="5" t="s">
        <v>132</v>
      </c>
      <c r="G26" s="5">
        <v>2020</v>
      </c>
      <c r="H26" s="5" t="s">
        <v>4</v>
      </c>
      <c r="I26" s="5" t="s">
        <v>248</v>
      </c>
      <c r="J26" s="5" t="s">
        <v>124</v>
      </c>
      <c r="K26" s="9" t="s">
        <v>46</v>
      </c>
      <c r="L26" s="5" t="s">
        <v>430</v>
      </c>
      <c r="M26" s="5" t="s">
        <v>620</v>
      </c>
      <c r="N26" s="5" t="s">
        <v>591</v>
      </c>
      <c r="O26" s="5" t="s">
        <v>515</v>
      </c>
      <c r="P26" s="5" t="s">
        <v>536</v>
      </c>
      <c r="Q26" s="5" t="s">
        <v>536</v>
      </c>
      <c r="R26" s="5" t="s">
        <v>536</v>
      </c>
      <c r="S26" s="5" t="s">
        <v>536</v>
      </c>
      <c r="T26" s="5" t="s">
        <v>536</v>
      </c>
      <c r="U26" s="5" t="s">
        <v>536</v>
      </c>
      <c r="V26" s="5" t="s">
        <v>536</v>
      </c>
      <c r="W26" s="5"/>
      <c r="X26" s="5" t="s">
        <v>536</v>
      </c>
      <c r="Y26" s="5" t="s">
        <v>536</v>
      </c>
      <c r="Z26" s="5" t="s">
        <v>536</v>
      </c>
      <c r="AA26" s="5" t="s">
        <v>536</v>
      </c>
      <c r="AB26" s="5" t="s">
        <v>536</v>
      </c>
      <c r="AC26" s="5" t="s">
        <v>536</v>
      </c>
      <c r="AD26" s="5" t="s">
        <v>536</v>
      </c>
      <c r="AE26" s="5" t="s">
        <v>536</v>
      </c>
      <c r="AF26" s="5" t="s">
        <v>536</v>
      </c>
      <c r="AG26" s="5" t="s">
        <v>536</v>
      </c>
      <c r="AH26" s="5" t="s">
        <v>536</v>
      </c>
      <c r="AI26" s="5">
        <v>1</v>
      </c>
      <c r="AJ26" s="5" t="s">
        <v>536</v>
      </c>
      <c r="AK26" s="5" t="s">
        <v>536</v>
      </c>
      <c r="AL26" s="5" t="s">
        <v>536</v>
      </c>
      <c r="AM26" s="5" t="s">
        <v>536</v>
      </c>
      <c r="AN26" s="5" t="s">
        <v>536</v>
      </c>
      <c r="AO26" s="5" t="s">
        <v>536</v>
      </c>
      <c r="AP26" s="5" t="s">
        <v>536</v>
      </c>
      <c r="AQ26" s="5" t="s">
        <v>536</v>
      </c>
      <c r="AR26" s="5" t="s">
        <v>536</v>
      </c>
      <c r="AS26" s="5" t="s">
        <v>536</v>
      </c>
      <c r="AT26" s="5" t="s">
        <v>536</v>
      </c>
      <c r="AU26" s="5" t="s">
        <v>536</v>
      </c>
      <c r="AV26" s="5" t="s">
        <v>536</v>
      </c>
      <c r="AW26" s="5" t="s">
        <v>536</v>
      </c>
      <c r="AX26" s="5" t="s">
        <v>536</v>
      </c>
      <c r="AY26" s="5" t="s">
        <v>536</v>
      </c>
      <c r="AZ26" s="5" t="s">
        <v>536</v>
      </c>
      <c r="BA26" s="5" t="s">
        <v>536</v>
      </c>
      <c r="BB26" s="5" t="s">
        <v>536</v>
      </c>
      <c r="BC26" s="5" t="s">
        <v>536</v>
      </c>
      <c r="BD26" s="5" t="s">
        <v>536</v>
      </c>
      <c r="BE26" s="5" t="s">
        <v>536</v>
      </c>
      <c r="BF26" s="5" t="s">
        <v>536</v>
      </c>
      <c r="BG26" s="5" t="s">
        <v>536</v>
      </c>
      <c r="BH26" s="5" t="s">
        <v>536</v>
      </c>
      <c r="BI26" s="5" t="s">
        <v>536</v>
      </c>
      <c r="BJ26" s="5" t="s">
        <v>536</v>
      </c>
      <c r="BK26" s="5" t="s">
        <v>536</v>
      </c>
      <c r="BL26" s="10">
        <f t="shared" si="1"/>
        <v>1</v>
      </c>
      <c r="BM26" s="6">
        <v>1290</v>
      </c>
      <c r="BN26" s="6">
        <f t="shared" si="0"/>
        <v>1290</v>
      </c>
    </row>
    <row r="27" spans="2:66" ht="72" customHeight="1">
      <c r="B27" s="5" t="s">
        <v>531</v>
      </c>
      <c r="C27" s="8" t="s">
        <v>720</v>
      </c>
      <c r="D27" s="5" t="s">
        <v>852</v>
      </c>
      <c r="E27" s="5" t="s">
        <v>134</v>
      </c>
      <c r="F27" s="5" t="s">
        <v>133</v>
      </c>
      <c r="G27" s="5">
        <v>2021</v>
      </c>
      <c r="H27" s="5" t="s">
        <v>4</v>
      </c>
      <c r="I27" s="5" t="s">
        <v>260</v>
      </c>
      <c r="J27" s="5" t="s">
        <v>124</v>
      </c>
      <c r="K27" s="9" t="s">
        <v>46</v>
      </c>
      <c r="L27" s="5" t="s">
        <v>444</v>
      </c>
      <c r="M27" s="5" t="s">
        <v>620</v>
      </c>
      <c r="N27" s="5" t="s">
        <v>597</v>
      </c>
      <c r="O27" s="5" t="s">
        <v>518</v>
      </c>
      <c r="P27" s="5" t="s">
        <v>536</v>
      </c>
      <c r="Q27" s="5" t="s">
        <v>536</v>
      </c>
      <c r="R27" s="5" t="s">
        <v>536</v>
      </c>
      <c r="S27" s="5" t="s">
        <v>536</v>
      </c>
      <c r="T27" s="5" t="s">
        <v>536</v>
      </c>
      <c r="U27" s="5" t="s">
        <v>536</v>
      </c>
      <c r="V27" s="5" t="s">
        <v>536</v>
      </c>
      <c r="W27" s="5"/>
      <c r="X27" s="5" t="s">
        <v>536</v>
      </c>
      <c r="Y27" s="5" t="s">
        <v>536</v>
      </c>
      <c r="Z27" s="5" t="s">
        <v>536</v>
      </c>
      <c r="AA27" s="5" t="s">
        <v>536</v>
      </c>
      <c r="AB27" s="5" t="s">
        <v>536</v>
      </c>
      <c r="AC27" s="5" t="s">
        <v>536</v>
      </c>
      <c r="AD27" s="5" t="s">
        <v>536</v>
      </c>
      <c r="AE27" s="5" t="s">
        <v>536</v>
      </c>
      <c r="AF27" s="5" t="s">
        <v>536</v>
      </c>
      <c r="AG27" s="5" t="s">
        <v>536</v>
      </c>
      <c r="AH27" s="5" t="s">
        <v>536</v>
      </c>
      <c r="AI27" s="5" t="s">
        <v>536</v>
      </c>
      <c r="AJ27" s="5">
        <v>1</v>
      </c>
      <c r="AK27" s="5" t="s">
        <v>536</v>
      </c>
      <c r="AL27" s="5" t="s">
        <v>536</v>
      </c>
      <c r="AM27" s="5" t="s">
        <v>536</v>
      </c>
      <c r="AN27" s="5" t="s">
        <v>536</v>
      </c>
      <c r="AO27" s="5" t="s">
        <v>536</v>
      </c>
      <c r="AP27" s="5" t="s">
        <v>536</v>
      </c>
      <c r="AQ27" s="5" t="s">
        <v>536</v>
      </c>
      <c r="AR27" s="5" t="s">
        <v>536</v>
      </c>
      <c r="AS27" s="5" t="s">
        <v>536</v>
      </c>
      <c r="AT27" s="5" t="s">
        <v>536</v>
      </c>
      <c r="AU27" s="5" t="s">
        <v>536</v>
      </c>
      <c r="AV27" s="5" t="s">
        <v>536</v>
      </c>
      <c r="AW27" s="5" t="s">
        <v>536</v>
      </c>
      <c r="AX27" s="5" t="s">
        <v>536</v>
      </c>
      <c r="AY27" s="5" t="s">
        <v>536</v>
      </c>
      <c r="AZ27" s="5" t="s">
        <v>536</v>
      </c>
      <c r="BA27" s="5" t="s">
        <v>536</v>
      </c>
      <c r="BB27" s="5" t="s">
        <v>536</v>
      </c>
      <c r="BC27" s="5" t="s">
        <v>536</v>
      </c>
      <c r="BD27" s="5" t="s">
        <v>536</v>
      </c>
      <c r="BE27" s="5" t="s">
        <v>536</v>
      </c>
      <c r="BF27" s="5" t="s">
        <v>536</v>
      </c>
      <c r="BG27" s="5" t="s">
        <v>536</v>
      </c>
      <c r="BH27" s="5" t="s">
        <v>536</v>
      </c>
      <c r="BI27" s="5" t="s">
        <v>536</v>
      </c>
      <c r="BJ27" s="5" t="s">
        <v>536</v>
      </c>
      <c r="BK27" s="5" t="s">
        <v>536</v>
      </c>
      <c r="BL27" s="10">
        <f t="shared" si="1"/>
        <v>1</v>
      </c>
      <c r="BM27" s="6">
        <v>1290</v>
      </c>
      <c r="BN27" s="6">
        <f t="shared" si="0"/>
        <v>1290</v>
      </c>
    </row>
    <row r="28" spans="2:66" ht="72" customHeight="1">
      <c r="B28" s="5" t="e" vm="7">
        <v>#VALUE!</v>
      </c>
      <c r="C28" s="8" t="s">
        <v>748</v>
      </c>
      <c r="D28" s="5" t="s">
        <v>853</v>
      </c>
      <c r="E28" s="5" t="s">
        <v>134</v>
      </c>
      <c r="F28" s="5" t="s">
        <v>133</v>
      </c>
      <c r="G28" s="5">
        <v>2020</v>
      </c>
      <c r="H28" s="5" t="s">
        <v>4</v>
      </c>
      <c r="I28" s="5" t="s">
        <v>226</v>
      </c>
      <c r="J28" s="5" t="s">
        <v>124</v>
      </c>
      <c r="K28" s="9" t="s">
        <v>127</v>
      </c>
      <c r="L28" s="5" t="s">
        <v>411</v>
      </c>
      <c r="M28" s="5" t="s">
        <v>620</v>
      </c>
      <c r="N28" s="5" t="s">
        <v>577</v>
      </c>
      <c r="O28" s="5" t="s">
        <v>0</v>
      </c>
      <c r="P28" s="5" t="s">
        <v>536</v>
      </c>
      <c r="Q28" s="5" t="s">
        <v>536</v>
      </c>
      <c r="R28" s="5" t="s">
        <v>536</v>
      </c>
      <c r="S28" s="5" t="s">
        <v>536</v>
      </c>
      <c r="T28" s="5" t="s">
        <v>536</v>
      </c>
      <c r="U28" s="5" t="s">
        <v>536</v>
      </c>
      <c r="V28" s="5" t="s">
        <v>536</v>
      </c>
      <c r="W28" s="5"/>
      <c r="X28" s="5" t="s">
        <v>536</v>
      </c>
      <c r="Y28" s="5" t="s">
        <v>536</v>
      </c>
      <c r="Z28" s="5" t="s">
        <v>536</v>
      </c>
      <c r="AA28" s="5" t="s">
        <v>536</v>
      </c>
      <c r="AB28" s="5" t="s">
        <v>536</v>
      </c>
      <c r="AC28" s="5" t="s">
        <v>536</v>
      </c>
      <c r="AD28" s="5" t="s">
        <v>536</v>
      </c>
      <c r="AE28" s="5" t="s">
        <v>536</v>
      </c>
      <c r="AF28" s="5" t="s">
        <v>536</v>
      </c>
      <c r="AG28" s="5" t="s">
        <v>536</v>
      </c>
      <c r="AH28" s="5" t="s">
        <v>536</v>
      </c>
      <c r="AI28" s="5" t="s">
        <v>536</v>
      </c>
      <c r="AJ28" s="5">
        <v>1</v>
      </c>
      <c r="AK28" s="5" t="s">
        <v>536</v>
      </c>
      <c r="AL28" s="5" t="s">
        <v>536</v>
      </c>
      <c r="AM28" s="5" t="s">
        <v>536</v>
      </c>
      <c r="AN28" s="5" t="s">
        <v>536</v>
      </c>
      <c r="AO28" s="5" t="s">
        <v>536</v>
      </c>
      <c r="AP28" s="5" t="s">
        <v>536</v>
      </c>
      <c r="AQ28" s="5" t="s">
        <v>536</v>
      </c>
      <c r="AR28" s="5" t="s">
        <v>536</v>
      </c>
      <c r="AS28" s="5" t="s">
        <v>536</v>
      </c>
      <c r="AT28" s="5" t="s">
        <v>536</v>
      </c>
      <c r="AU28" s="5" t="s">
        <v>536</v>
      </c>
      <c r="AV28" s="5" t="s">
        <v>536</v>
      </c>
      <c r="AW28" s="5" t="s">
        <v>536</v>
      </c>
      <c r="AX28" s="5" t="s">
        <v>536</v>
      </c>
      <c r="AY28" s="5" t="s">
        <v>536</v>
      </c>
      <c r="AZ28" s="5" t="s">
        <v>536</v>
      </c>
      <c r="BA28" s="5" t="s">
        <v>536</v>
      </c>
      <c r="BB28" s="5" t="s">
        <v>536</v>
      </c>
      <c r="BC28" s="5" t="s">
        <v>536</v>
      </c>
      <c r="BD28" s="5" t="s">
        <v>536</v>
      </c>
      <c r="BE28" s="5" t="s">
        <v>536</v>
      </c>
      <c r="BF28" s="5" t="s">
        <v>536</v>
      </c>
      <c r="BG28" s="5" t="s">
        <v>536</v>
      </c>
      <c r="BH28" s="5" t="s">
        <v>536</v>
      </c>
      <c r="BI28" s="5" t="s">
        <v>536</v>
      </c>
      <c r="BJ28" s="5" t="s">
        <v>536</v>
      </c>
      <c r="BK28" s="5" t="s">
        <v>536</v>
      </c>
      <c r="BL28" s="10">
        <f t="shared" si="1"/>
        <v>1</v>
      </c>
      <c r="BM28" s="6">
        <v>950</v>
      </c>
      <c r="BN28" s="6">
        <f t="shared" si="0"/>
        <v>950</v>
      </c>
    </row>
    <row r="29" spans="2:66" ht="72" customHeight="1">
      <c r="B29" s="5" t="e" vm="8">
        <v>#VALUE!</v>
      </c>
      <c r="C29" s="8" t="s">
        <v>754</v>
      </c>
      <c r="D29" s="5" t="s">
        <v>854</v>
      </c>
      <c r="E29" s="5" t="s">
        <v>134</v>
      </c>
      <c r="F29" s="5" t="s">
        <v>132</v>
      </c>
      <c r="G29" s="5">
        <v>2022</v>
      </c>
      <c r="H29" s="5" t="s">
        <v>4</v>
      </c>
      <c r="I29" s="5" t="s">
        <v>97</v>
      </c>
      <c r="J29" s="5" t="s">
        <v>124</v>
      </c>
      <c r="K29" s="9" t="s">
        <v>127</v>
      </c>
      <c r="L29" s="5" t="s">
        <v>342</v>
      </c>
      <c r="M29" s="5" t="s">
        <v>580</v>
      </c>
      <c r="N29" s="5" t="s">
        <v>587</v>
      </c>
      <c r="O29" s="5" t="s">
        <v>45</v>
      </c>
      <c r="P29" s="5" t="s">
        <v>536</v>
      </c>
      <c r="Q29" s="5" t="s">
        <v>536</v>
      </c>
      <c r="R29" s="5" t="s">
        <v>536</v>
      </c>
      <c r="S29" s="5" t="s">
        <v>536</v>
      </c>
      <c r="T29" s="5" t="s">
        <v>536</v>
      </c>
      <c r="U29" s="5" t="s">
        <v>536</v>
      </c>
      <c r="V29" s="5" t="s">
        <v>536</v>
      </c>
      <c r="W29" s="5"/>
      <c r="X29" s="5" t="s">
        <v>536</v>
      </c>
      <c r="Y29" s="5" t="s">
        <v>536</v>
      </c>
      <c r="Z29" s="5" t="s">
        <v>536</v>
      </c>
      <c r="AA29" s="5" t="s">
        <v>536</v>
      </c>
      <c r="AB29" s="5" t="s">
        <v>536</v>
      </c>
      <c r="AC29" s="5" t="s">
        <v>536</v>
      </c>
      <c r="AD29" s="5" t="s">
        <v>536</v>
      </c>
      <c r="AE29" s="5" t="s">
        <v>536</v>
      </c>
      <c r="AF29" s="5" t="s">
        <v>536</v>
      </c>
      <c r="AG29" s="5" t="s">
        <v>536</v>
      </c>
      <c r="AH29" s="5" t="s">
        <v>536</v>
      </c>
      <c r="AI29" s="5" t="s">
        <v>536</v>
      </c>
      <c r="AJ29" s="5" t="s">
        <v>536</v>
      </c>
      <c r="AK29" s="5" t="s">
        <v>536</v>
      </c>
      <c r="AL29" s="5" t="s">
        <v>536</v>
      </c>
      <c r="AM29" s="5" t="s">
        <v>536</v>
      </c>
      <c r="AN29" s="5" t="s">
        <v>536</v>
      </c>
      <c r="AO29" s="5" t="s">
        <v>536</v>
      </c>
      <c r="AP29" s="5" t="s">
        <v>536</v>
      </c>
      <c r="AQ29" s="5" t="s">
        <v>536</v>
      </c>
      <c r="AR29" s="5" t="s">
        <v>536</v>
      </c>
      <c r="AS29" s="5" t="s">
        <v>536</v>
      </c>
      <c r="AT29" s="5" t="s">
        <v>536</v>
      </c>
      <c r="AU29" s="5" t="s">
        <v>536</v>
      </c>
      <c r="AV29" s="5" t="s">
        <v>536</v>
      </c>
      <c r="AW29" s="5" t="s">
        <v>536</v>
      </c>
      <c r="AX29" s="5" t="s">
        <v>536</v>
      </c>
      <c r="AY29" s="5" t="s">
        <v>536</v>
      </c>
      <c r="AZ29" s="5" t="s">
        <v>536</v>
      </c>
      <c r="BA29" s="5" t="s">
        <v>536</v>
      </c>
      <c r="BB29" s="5">
        <v>2</v>
      </c>
      <c r="BC29" s="5" t="s">
        <v>536</v>
      </c>
      <c r="BD29" s="5" t="s">
        <v>536</v>
      </c>
      <c r="BE29" s="5" t="s">
        <v>536</v>
      </c>
      <c r="BF29" s="5" t="s">
        <v>536</v>
      </c>
      <c r="BG29" s="5" t="s">
        <v>536</v>
      </c>
      <c r="BH29" s="5" t="s">
        <v>536</v>
      </c>
      <c r="BI29" s="5" t="s">
        <v>536</v>
      </c>
      <c r="BJ29" s="5" t="s">
        <v>536</v>
      </c>
      <c r="BK29" s="5" t="s">
        <v>536</v>
      </c>
      <c r="BL29" s="10">
        <f t="shared" si="1"/>
        <v>2</v>
      </c>
      <c r="BM29" s="6">
        <v>1090</v>
      </c>
      <c r="BN29" s="6">
        <f t="shared" si="0"/>
        <v>2180</v>
      </c>
    </row>
    <row r="30" spans="2:66" ht="72" customHeight="1">
      <c r="B30" s="5" t="e" vm="9">
        <v>#VALUE!</v>
      </c>
      <c r="C30" s="8" t="s">
        <v>757</v>
      </c>
      <c r="D30" s="5" t="s">
        <v>855</v>
      </c>
      <c r="E30" s="5" t="s">
        <v>134</v>
      </c>
      <c r="F30" s="5" t="s">
        <v>132</v>
      </c>
      <c r="G30" s="5">
        <v>2024</v>
      </c>
      <c r="H30" s="5" t="s">
        <v>4</v>
      </c>
      <c r="I30" s="5" t="s">
        <v>182</v>
      </c>
      <c r="J30" s="5" t="s">
        <v>124</v>
      </c>
      <c r="K30" s="9" t="s">
        <v>127</v>
      </c>
      <c r="L30" s="5" t="s">
        <v>367</v>
      </c>
      <c r="M30" s="5" t="s">
        <v>580</v>
      </c>
      <c r="N30" s="5" t="s">
        <v>577</v>
      </c>
      <c r="O30" s="5" t="s">
        <v>0</v>
      </c>
      <c r="P30" s="5" t="s">
        <v>536</v>
      </c>
      <c r="Q30" s="5" t="s">
        <v>536</v>
      </c>
      <c r="R30" s="5" t="s">
        <v>536</v>
      </c>
      <c r="S30" s="5" t="s">
        <v>536</v>
      </c>
      <c r="T30" s="5" t="s">
        <v>536</v>
      </c>
      <c r="U30" s="5" t="s">
        <v>536</v>
      </c>
      <c r="V30" s="5" t="s">
        <v>536</v>
      </c>
      <c r="W30" s="5"/>
      <c r="X30" s="5" t="s">
        <v>536</v>
      </c>
      <c r="Y30" s="5" t="s">
        <v>536</v>
      </c>
      <c r="Z30" s="5" t="s">
        <v>536</v>
      </c>
      <c r="AA30" s="5" t="s">
        <v>536</v>
      </c>
      <c r="AB30" s="5" t="s">
        <v>536</v>
      </c>
      <c r="AC30" s="5" t="s">
        <v>536</v>
      </c>
      <c r="AD30" s="5" t="s">
        <v>536</v>
      </c>
      <c r="AE30" s="5" t="s">
        <v>536</v>
      </c>
      <c r="AF30" s="5" t="s">
        <v>536</v>
      </c>
      <c r="AG30" s="5" t="s">
        <v>536</v>
      </c>
      <c r="AH30" s="5" t="s">
        <v>536</v>
      </c>
      <c r="AI30" s="5" t="s">
        <v>536</v>
      </c>
      <c r="AJ30" s="5" t="s">
        <v>536</v>
      </c>
      <c r="AK30" s="5" t="s">
        <v>536</v>
      </c>
      <c r="AL30" s="5" t="s">
        <v>536</v>
      </c>
      <c r="AM30" s="5" t="s">
        <v>536</v>
      </c>
      <c r="AN30" s="5" t="s">
        <v>536</v>
      </c>
      <c r="AO30" s="5" t="s">
        <v>536</v>
      </c>
      <c r="AP30" s="5" t="s">
        <v>536</v>
      </c>
      <c r="AQ30" s="5" t="s">
        <v>536</v>
      </c>
      <c r="AR30" s="5" t="s">
        <v>536</v>
      </c>
      <c r="AS30" s="5" t="s">
        <v>536</v>
      </c>
      <c r="AT30" s="5" t="s">
        <v>536</v>
      </c>
      <c r="AU30" s="5" t="s">
        <v>536</v>
      </c>
      <c r="AV30" s="5" t="s">
        <v>536</v>
      </c>
      <c r="AW30" s="5" t="s">
        <v>536</v>
      </c>
      <c r="AX30" s="5" t="s">
        <v>536</v>
      </c>
      <c r="AY30" s="5" t="s">
        <v>536</v>
      </c>
      <c r="AZ30" s="5">
        <v>1</v>
      </c>
      <c r="BA30" s="5" t="s">
        <v>536</v>
      </c>
      <c r="BB30" s="5" t="s">
        <v>536</v>
      </c>
      <c r="BC30" s="5" t="s">
        <v>536</v>
      </c>
      <c r="BD30" s="5" t="s">
        <v>536</v>
      </c>
      <c r="BE30" s="5" t="s">
        <v>536</v>
      </c>
      <c r="BF30" s="5" t="s">
        <v>536</v>
      </c>
      <c r="BG30" s="5" t="s">
        <v>536</v>
      </c>
      <c r="BH30" s="5" t="s">
        <v>536</v>
      </c>
      <c r="BI30" s="5" t="s">
        <v>536</v>
      </c>
      <c r="BJ30" s="5" t="s">
        <v>536</v>
      </c>
      <c r="BK30" s="5" t="s">
        <v>536</v>
      </c>
      <c r="BL30" s="10">
        <f t="shared" si="1"/>
        <v>1</v>
      </c>
      <c r="BM30" s="6">
        <v>1190</v>
      </c>
      <c r="BN30" s="6">
        <f t="shared" si="0"/>
        <v>1190</v>
      </c>
    </row>
    <row r="31" spans="2:66" ht="72" customHeight="1">
      <c r="B31" s="5" t="e" vm="10">
        <v>#VALUE!</v>
      </c>
      <c r="C31" s="8" t="s">
        <v>759</v>
      </c>
      <c r="D31" s="5" t="s">
        <v>856</v>
      </c>
      <c r="E31" s="5" t="s">
        <v>134</v>
      </c>
      <c r="F31" s="5" t="s">
        <v>132</v>
      </c>
      <c r="G31" s="5">
        <v>2022</v>
      </c>
      <c r="H31" s="5" t="s">
        <v>4</v>
      </c>
      <c r="I31" s="5" t="s">
        <v>85</v>
      </c>
      <c r="J31" s="5" t="s">
        <v>124</v>
      </c>
      <c r="K31" s="9" t="s">
        <v>127</v>
      </c>
      <c r="L31" s="5" t="s">
        <v>487</v>
      </c>
      <c r="M31" s="5" t="s">
        <v>572</v>
      </c>
      <c r="N31" s="5" t="s">
        <v>596</v>
      </c>
      <c r="O31" s="5" t="s">
        <v>57</v>
      </c>
      <c r="P31" s="5" t="s">
        <v>536</v>
      </c>
      <c r="Q31" s="5" t="s">
        <v>536</v>
      </c>
      <c r="R31" s="5" t="s">
        <v>536</v>
      </c>
      <c r="S31" s="5" t="s">
        <v>536</v>
      </c>
      <c r="T31" s="5" t="s">
        <v>536</v>
      </c>
      <c r="U31" s="5" t="s">
        <v>536</v>
      </c>
      <c r="V31" s="5" t="s">
        <v>536</v>
      </c>
      <c r="W31" s="5"/>
      <c r="X31" s="5" t="s">
        <v>536</v>
      </c>
      <c r="Y31" s="5" t="s">
        <v>536</v>
      </c>
      <c r="Z31" s="5" t="s">
        <v>536</v>
      </c>
      <c r="AA31" s="5" t="s">
        <v>536</v>
      </c>
      <c r="AB31" s="5" t="s">
        <v>536</v>
      </c>
      <c r="AC31" s="5" t="s">
        <v>536</v>
      </c>
      <c r="AD31" s="5" t="s">
        <v>536</v>
      </c>
      <c r="AE31" s="5" t="s">
        <v>536</v>
      </c>
      <c r="AF31" s="5" t="s">
        <v>536</v>
      </c>
      <c r="AG31" s="5" t="s">
        <v>536</v>
      </c>
      <c r="AH31" s="5" t="s">
        <v>536</v>
      </c>
      <c r="AI31" s="5">
        <v>1</v>
      </c>
      <c r="AJ31" s="5">
        <v>1</v>
      </c>
      <c r="AK31" s="5">
        <v>1</v>
      </c>
      <c r="AL31" s="5" t="s">
        <v>536</v>
      </c>
      <c r="AM31" s="5" t="s">
        <v>536</v>
      </c>
      <c r="AN31" s="5" t="s">
        <v>536</v>
      </c>
      <c r="AO31" s="5" t="s">
        <v>536</v>
      </c>
      <c r="AP31" s="5" t="s">
        <v>536</v>
      </c>
      <c r="AQ31" s="5" t="s">
        <v>536</v>
      </c>
      <c r="AR31" s="5" t="s">
        <v>536</v>
      </c>
      <c r="AS31" s="5" t="s">
        <v>536</v>
      </c>
      <c r="AT31" s="5" t="s">
        <v>536</v>
      </c>
      <c r="AU31" s="5" t="s">
        <v>536</v>
      </c>
      <c r="AV31" s="5" t="s">
        <v>536</v>
      </c>
      <c r="AW31" s="5" t="s">
        <v>536</v>
      </c>
      <c r="AX31" s="5" t="s">
        <v>536</v>
      </c>
      <c r="AY31" s="5" t="s">
        <v>536</v>
      </c>
      <c r="AZ31" s="5" t="s">
        <v>536</v>
      </c>
      <c r="BA31" s="5" t="s">
        <v>536</v>
      </c>
      <c r="BB31" s="5" t="s">
        <v>536</v>
      </c>
      <c r="BC31" s="5" t="s">
        <v>536</v>
      </c>
      <c r="BD31" s="5" t="s">
        <v>536</v>
      </c>
      <c r="BE31" s="5" t="s">
        <v>536</v>
      </c>
      <c r="BF31" s="5" t="s">
        <v>536</v>
      </c>
      <c r="BG31" s="5" t="s">
        <v>536</v>
      </c>
      <c r="BH31" s="5" t="s">
        <v>536</v>
      </c>
      <c r="BI31" s="5" t="s">
        <v>536</v>
      </c>
      <c r="BJ31" s="5" t="s">
        <v>536</v>
      </c>
      <c r="BK31" s="5" t="s">
        <v>536</v>
      </c>
      <c r="BL31" s="10">
        <f t="shared" si="1"/>
        <v>3</v>
      </c>
      <c r="BM31" s="6">
        <v>1290</v>
      </c>
      <c r="BN31" s="6">
        <f t="shared" si="0"/>
        <v>3870</v>
      </c>
    </row>
    <row r="32" spans="2:66" ht="72" customHeight="1">
      <c r="B32" s="5" t="e" vm="11">
        <v>#VALUE!</v>
      </c>
      <c r="C32" s="8" t="s">
        <v>743</v>
      </c>
      <c r="D32" s="5" t="s">
        <v>857</v>
      </c>
      <c r="E32" s="5" t="s">
        <v>134</v>
      </c>
      <c r="F32" s="5" t="s">
        <v>133</v>
      </c>
      <c r="G32" s="5">
        <v>2020</v>
      </c>
      <c r="H32" s="5" t="s">
        <v>4</v>
      </c>
      <c r="I32" s="5" t="s">
        <v>228</v>
      </c>
      <c r="J32" s="5" t="s">
        <v>124</v>
      </c>
      <c r="K32" s="9" t="s">
        <v>127</v>
      </c>
      <c r="L32" s="5" t="s">
        <v>413</v>
      </c>
      <c r="M32" s="5" t="s">
        <v>620</v>
      </c>
      <c r="N32" s="5" t="s">
        <v>581</v>
      </c>
      <c r="O32" s="5" t="s">
        <v>28</v>
      </c>
      <c r="P32" s="5" t="s">
        <v>536</v>
      </c>
      <c r="Q32" s="5" t="s">
        <v>536</v>
      </c>
      <c r="R32" s="5" t="s">
        <v>536</v>
      </c>
      <c r="S32" s="5" t="s">
        <v>536</v>
      </c>
      <c r="T32" s="5" t="s">
        <v>536</v>
      </c>
      <c r="U32" s="5" t="s">
        <v>536</v>
      </c>
      <c r="V32" s="5" t="s">
        <v>536</v>
      </c>
      <c r="W32" s="5"/>
      <c r="X32" s="5" t="s">
        <v>536</v>
      </c>
      <c r="Y32" s="5" t="s">
        <v>536</v>
      </c>
      <c r="Z32" s="5" t="s">
        <v>536</v>
      </c>
      <c r="AA32" s="5" t="s">
        <v>536</v>
      </c>
      <c r="AB32" s="5" t="s">
        <v>536</v>
      </c>
      <c r="AC32" s="5" t="s">
        <v>536</v>
      </c>
      <c r="AD32" s="5" t="s">
        <v>536</v>
      </c>
      <c r="AE32" s="5" t="s">
        <v>536</v>
      </c>
      <c r="AF32" s="5" t="s">
        <v>536</v>
      </c>
      <c r="AG32" s="5" t="s">
        <v>536</v>
      </c>
      <c r="AH32" s="5" t="s">
        <v>536</v>
      </c>
      <c r="AI32" s="5">
        <v>1</v>
      </c>
      <c r="AJ32" s="5">
        <v>1</v>
      </c>
      <c r="AK32" s="5" t="s">
        <v>536</v>
      </c>
      <c r="AL32" s="5" t="s">
        <v>536</v>
      </c>
      <c r="AM32" s="5" t="s">
        <v>536</v>
      </c>
      <c r="AN32" s="5" t="s">
        <v>536</v>
      </c>
      <c r="AO32" s="5" t="s">
        <v>536</v>
      </c>
      <c r="AP32" s="5" t="s">
        <v>536</v>
      </c>
      <c r="AQ32" s="5" t="s">
        <v>536</v>
      </c>
      <c r="AR32" s="5" t="s">
        <v>536</v>
      </c>
      <c r="AS32" s="5" t="s">
        <v>536</v>
      </c>
      <c r="AT32" s="5" t="s">
        <v>536</v>
      </c>
      <c r="AU32" s="5" t="s">
        <v>536</v>
      </c>
      <c r="AV32" s="5" t="s">
        <v>536</v>
      </c>
      <c r="AW32" s="5" t="s">
        <v>536</v>
      </c>
      <c r="AX32" s="5" t="s">
        <v>536</v>
      </c>
      <c r="AY32" s="5" t="s">
        <v>536</v>
      </c>
      <c r="AZ32" s="5" t="s">
        <v>536</v>
      </c>
      <c r="BA32" s="5" t="s">
        <v>536</v>
      </c>
      <c r="BB32" s="5" t="s">
        <v>536</v>
      </c>
      <c r="BC32" s="5" t="s">
        <v>536</v>
      </c>
      <c r="BD32" s="5" t="s">
        <v>536</v>
      </c>
      <c r="BE32" s="5" t="s">
        <v>536</v>
      </c>
      <c r="BF32" s="5" t="s">
        <v>536</v>
      </c>
      <c r="BG32" s="5" t="s">
        <v>536</v>
      </c>
      <c r="BH32" s="5" t="s">
        <v>536</v>
      </c>
      <c r="BI32" s="5" t="s">
        <v>536</v>
      </c>
      <c r="BJ32" s="5" t="s">
        <v>536</v>
      </c>
      <c r="BK32" s="5" t="s">
        <v>536</v>
      </c>
      <c r="BL32" s="10">
        <f t="shared" si="1"/>
        <v>2</v>
      </c>
      <c r="BM32" s="6">
        <v>790</v>
      </c>
      <c r="BN32" s="6">
        <f t="shared" si="0"/>
        <v>1580</v>
      </c>
    </row>
    <row r="33" spans="2:66" ht="72" customHeight="1">
      <c r="B33" s="5" t="e" vm="12">
        <v>#VALUE!</v>
      </c>
      <c r="C33" s="8" t="s">
        <v>747</v>
      </c>
      <c r="D33" s="5" t="s">
        <v>858</v>
      </c>
      <c r="E33" s="5" t="s">
        <v>134</v>
      </c>
      <c r="F33" s="5" t="s">
        <v>133</v>
      </c>
      <c r="G33" s="5">
        <v>2022</v>
      </c>
      <c r="H33" s="5" t="s">
        <v>4</v>
      </c>
      <c r="I33" s="5" t="s">
        <v>289</v>
      </c>
      <c r="J33" s="5" t="s">
        <v>124</v>
      </c>
      <c r="K33" s="9" t="s">
        <v>127</v>
      </c>
      <c r="L33" s="5" t="s">
        <v>471</v>
      </c>
      <c r="M33" s="5" t="s">
        <v>572</v>
      </c>
      <c r="N33" s="5" t="s">
        <v>629</v>
      </c>
      <c r="O33" s="5" t="s">
        <v>526</v>
      </c>
      <c r="P33" s="5" t="s">
        <v>536</v>
      </c>
      <c r="Q33" s="5" t="s">
        <v>536</v>
      </c>
      <c r="R33" s="5">
        <v>1</v>
      </c>
      <c r="S33" s="5" t="s">
        <v>536</v>
      </c>
      <c r="T33" s="5" t="s">
        <v>536</v>
      </c>
      <c r="U33" s="5" t="s">
        <v>536</v>
      </c>
      <c r="V33" s="5" t="s">
        <v>536</v>
      </c>
      <c r="W33" s="5"/>
      <c r="X33" s="5" t="s">
        <v>536</v>
      </c>
      <c r="Y33" s="5" t="s">
        <v>536</v>
      </c>
      <c r="Z33" s="5" t="s">
        <v>536</v>
      </c>
      <c r="AA33" s="5" t="s">
        <v>536</v>
      </c>
      <c r="AB33" s="5" t="s">
        <v>536</v>
      </c>
      <c r="AC33" s="5" t="s">
        <v>536</v>
      </c>
      <c r="AD33" s="5" t="s">
        <v>536</v>
      </c>
      <c r="AE33" s="5" t="s">
        <v>536</v>
      </c>
      <c r="AF33" s="5" t="s">
        <v>536</v>
      </c>
      <c r="AG33" s="5" t="s">
        <v>536</v>
      </c>
      <c r="AH33" s="5" t="s">
        <v>536</v>
      </c>
      <c r="AI33" s="5" t="s">
        <v>536</v>
      </c>
      <c r="AJ33" s="5" t="s">
        <v>536</v>
      </c>
      <c r="AK33" s="5" t="s">
        <v>536</v>
      </c>
      <c r="AL33" s="5" t="s">
        <v>536</v>
      </c>
      <c r="AM33" s="5" t="s">
        <v>536</v>
      </c>
      <c r="AN33" s="5" t="s">
        <v>536</v>
      </c>
      <c r="AO33" s="5" t="s">
        <v>536</v>
      </c>
      <c r="AP33" s="5" t="s">
        <v>536</v>
      </c>
      <c r="AQ33" s="5" t="s">
        <v>536</v>
      </c>
      <c r="AR33" s="5" t="s">
        <v>536</v>
      </c>
      <c r="AS33" s="5" t="s">
        <v>536</v>
      </c>
      <c r="AT33" s="5" t="s">
        <v>536</v>
      </c>
      <c r="AU33" s="5" t="s">
        <v>536</v>
      </c>
      <c r="AV33" s="5" t="s">
        <v>536</v>
      </c>
      <c r="AW33" s="5" t="s">
        <v>536</v>
      </c>
      <c r="AX33" s="5" t="s">
        <v>536</v>
      </c>
      <c r="AY33" s="5" t="s">
        <v>536</v>
      </c>
      <c r="AZ33" s="5" t="s">
        <v>536</v>
      </c>
      <c r="BA33" s="5" t="s">
        <v>536</v>
      </c>
      <c r="BB33" s="5" t="s">
        <v>536</v>
      </c>
      <c r="BC33" s="5" t="s">
        <v>536</v>
      </c>
      <c r="BD33" s="5" t="s">
        <v>536</v>
      </c>
      <c r="BE33" s="5" t="s">
        <v>536</v>
      </c>
      <c r="BF33" s="5" t="s">
        <v>536</v>
      </c>
      <c r="BG33" s="5" t="s">
        <v>536</v>
      </c>
      <c r="BH33" s="5" t="s">
        <v>536</v>
      </c>
      <c r="BI33" s="5" t="s">
        <v>536</v>
      </c>
      <c r="BJ33" s="5" t="s">
        <v>536</v>
      </c>
      <c r="BK33" s="5" t="s">
        <v>536</v>
      </c>
      <c r="BL33" s="10">
        <f t="shared" si="1"/>
        <v>1</v>
      </c>
      <c r="BM33" s="6">
        <v>890</v>
      </c>
      <c r="BN33" s="6">
        <f t="shared" si="0"/>
        <v>890</v>
      </c>
    </row>
    <row r="34" spans="2:66" ht="72" customHeight="1">
      <c r="B34" s="5" t="e" vm="13">
        <v>#VALUE!</v>
      </c>
      <c r="C34" s="8" t="s">
        <v>741</v>
      </c>
      <c r="D34" s="5" t="s">
        <v>859</v>
      </c>
      <c r="E34" s="5" t="s">
        <v>134</v>
      </c>
      <c r="F34" s="5" t="s">
        <v>132</v>
      </c>
      <c r="G34" s="5">
        <v>2020</v>
      </c>
      <c r="H34" s="5" t="s">
        <v>4</v>
      </c>
      <c r="I34" s="5" t="s">
        <v>250</v>
      </c>
      <c r="J34" s="5" t="s">
        <v>124</v>
      </c>
      <c r="K34" s="9" t="s">
        <v>127</v>
      </c>
      <c r="L34" s="5" t="s">
        <v>435</v>
      </c>
      <c r="M34" s="5" t="s">
        <v>572</v>
      </c>
      <c r="N34" s="5" t="s">
        <v>577</v>
      </c>
      <c r="O34" s="5" t="s">
        <v>0</v>
      </c>
      <c r="P34" s="5" t="s">
        <v>536</v>
      </c>
      <c r="Q34" s="5" t="s">
        <v>536</v>
      </c>
      <c r="R34" s="5" t="s">
        <v>536</v>
      </c>
      <c r="S34" s="5" t="s">
        <v>536</v>
      </c>
      <c r="T34" s="5" t="s">
        <v>536</v>
      </c>
      <c r="U34" s="5" t="s">
        <v>536</v>
      </c>
      <c r="V34" s="5" t="s">
        <v>536</v>
      </c>
      <c r="W34" s="5"/>
      <c r="X34" s="5" t="s">
        <v>536</v>
      </c>
      <c r="Y34" s="5" t="s">
        <v>536</v>
      </c>
      <c r="Z34" s="5" t="s">
        <v>536</v>
      </c>
      <c r="AA34" s="5" t="s">
        <v>536</v>
      </c>
      <c r="AB34" s="5" t="s">
        <v>536</v>
      </c>
      <c r="AC34" s="5" t="s">
        <v>536</v>
      </c>
      <c r="AD34" s="5" t="s">
        <v>536</v>
      </c>
      <c r="AE34" s="5" t="s">
        <v>536</v>
      </c>
      <c r="AF34" s="5" t="s">
        <v>536</v>
      </c>
      <c r="AG34" s="5" t="s">
        <v>536</v>
      </c>
      <c r="AH34" s="5" t="s">
        <v>536</v>
      </c>
      <c r="AI34" s="5" t="s">
        <v>536</v>
      </c>
      <c r="AJ34" s="5" t="s">
        <v>536</v>
      </c>
      <c r="AK34" s="5" t="s">
        <v>536</v>
      </c>
      <c r="AL34" s="5" t="s">
        <v>536</v>
      </c>
      <c r="AM34" s="5" t="s">
        <v>536</v>
      </c>
      <c r="AN34" s="5" t="s">
        <v>536</v>
      </c>
      <c r="AO34" s="5" t="s">
        <v>536</v>
      </c>
      <c r="AP34" s="5" t="s">
        <v>536</v>
      </c>
      <c r="AQ34" s="5" t="s">
        <v>536</v>
      </c>
      <c r="AR34" s="5" t="s">
        <v>536</v>
      </c>
      <c r="AS34" s="5" t="s">
        <v>536</v>
      </c>
      <c r="AT34" s="5" t="s">
        <v>536</v>
      </c>
      <c r="AU34" s="5" t="s">
        <v>536</v>
      </c>
      <c r="AV34" s="5" t="s">
        <v>536</v>
      </c>
      <c r="AW34" s="5" t="s">
        <v>536</v>
      </c>
      <c r="AX34" s="5" t="s">
        <v>536</v>
      </c>
      <c r="AY34" s="5" t="s">
        <v>536</v>
      </c>
      <c r="AZ34" s="5" t="s">
        <v>536</v>
      </c>
      <c r="BA34" s="5" t="s">
        <v>536</v>
      </c>
      <c r="BB34" s="5">
        <v>1</v>
      </c>
      <c r="BC34" s="5" t="s">
        <v>536</v>
      </c>
      <c r="BD34" s="5" t="s">
        <v>536</v>
      </c>
      <c r="BE34" s="5" t="s">
        <v>536</v>
      </c>
      <c r="BF34" s="5" t="s">
        <v>536</v>
      </c>
      <c r="BG34" s="5" t="s">
        <v>536</v>
      </c>
      <c r="BH34" s="5" t="s">
        <v>536</v>
      </c>
      <c r="BI34" s="5" t="s">
        <v>536</v>
      </c>
      <c r="BJ34" s="5" t="s">
        <v>536</v>
      </c>
      <c r="BK34" s="5" t="s">
        <v>536</v>
      </c>
      <c r="BL34" s="10">
        <f t="shared" si="1"/>
        <v>1</v>
      </c>
      <c r="BM34" s="6">
        <v>690</v>
      </c>
      <c r="BN34" s="6">
        <f t="shared" si="0"/>
        <v>690</v>
      </c>
    </row>
    <row r="35" spans="2:66" ht="72" customHeight="1">
      <c r="B35" s="5" t="e" vm="14">
        <v>#VALUE!</v>
      </c>
      <c r="C35" s="8" t="s">
        <v>742</v>
      </c>
      <c r="D35" s="5" t="s">
        <v>860</v>
      </c>
      <c r="E35" s="5" t="s">
        <v>134</v>
      </c>
      <c r="F35" s="5" t="s">
        <v>132</v>
      </c>
      <c r="G35" s="5">
        <v>2022</v>
      </c>
      <c r="H35" s="5" t="s">
        <v>4</v>
      </c>
      <c r="I35" s="5" t="s">
        <v>299</v>
      </c>
      <c r="J35" s="5" t="s">
        <v>124</v>
      </c>
      <c r="K35" s="9" t="s">
        <v>127</v>
      </c>
      <c r="L35" s="5" t="s">
        <v>326</v>
      </c>
      <c r="M35" s="5" t="s">
        <v>570</v>
      </c>
      <c r="N35" s="5" t="s">
        <v>628</v>
      </c>
      <c r="O35" s="5" t="s">
        <v>528</v>
      </c>
      <c r="P35" s="5" t="s">
        <v>536</v>
      </c>
      <c r="Q35" s="5" t="s">
        <v>536</v>
      </c>
      <c r="R35" s="5" t="s">
        <v>536</v>
      </c>
      <c r="S35" s="5">
        <v>1</v>
      </c>
      <c r="T35" s="5" t="s">
        <v>536</v>
      </c>
      <c r="U35" s="5" t="s">
        <v>536</v>
      </c>
      <c r="V35" s="5" t="s">
        <v>536</v>
      </c>
      <c r="W35" s="5"/>
      <c r="X35" s="5" t="s">
        <v>536</v>
      </c>
      <c r="Y35" s="5" t="s">
        <v>536</v>
      </c>
      <c r="Z35" s="5" t="s">
        <v>536</v>
      </c>
      <c r="AA35" s="5" t="s">
        <v>536</v>
      </c>
      <c r="AB35" s="5" t="s">
        <v>536</v>
      </c>
      <c r="AC35" s="5" t="s">
        <v>536</v>
      </c>
      <c r="AD35" s="5" t="s">
        <v>536</v>
      </c>
      <c r="AE35" s="5" t="s">
        <v>536</v>
      </c>
      <c r="AF35" s="5" t="s">
        <v>536</v>
      </c>
      <c r="AG35" s="5" t="s">
        <v>536</v>
      </c>
      <c r="AH35" s="5" t="s">
        <v>536</v>
      </c>
      <c r="AI35" s="5" t="s">
        <v>536</v>
      </c>
      <c r="AJ35" s="5" t="s">
        <v>536</v>
      </c>
      <c r="AK35" s="5" t="s">
        <v>536</v>
      </c>
      <c r="AL35" s="5" t="s">
        <v>536</v>
      </c>
      <c r="AM35" s="5" t="s">
        <v>536</v>
      </c>
      <c r="AN35" s="5" t="s">
        <v>536</v>
      </c>
      <c r="AO35" s="5" t="s">
        <v>536</v>
      </c>
      <c r="AP35" s="5" t="s">
        <v>536</v>
      </c>
      <c r="AQ35" s="5" t="s">
        <v>536</v>
      </c>
      <c r="AR35" s="5" t="s">
        <v>536</v>
      </c>
      <c r="AS35" s="5" t="s">
        <v>536</v>
      </c>
      <c r="AT35" s="5" t="s">
        <v>536</v>
      </c>
      <c r="AU35" s="5" t="s">
        <v>536</v>
      </c>
      <c r="AV35" s="5" t="s">
        <v>536</v>
      </c>
      <c r="AW35" s="5" t="s">
        <v>536</v>
      </c>
      <c r="AX35" s="5" t="s">
        <v>536</v>
      </c>
      <c r="AY35" s="5" t="s">
        <v>536</v>
      </c>
      <c r="AZ35" s="5" t="s">
        <v>536</v>
      </c>
      <c r="BA35" s="5" t="s">
        <v>536</v>
      </c>
      <c r="BB35" s="5" t="s">
        <v>536</v>
      </c>
      <c r="BC35" s="5" t="s">
        <v>536</v>
      </c>
      <c r="BD35" s="5" t="s">
        <v>536</v>
      </c>
      <c r="BE35" s="5" t="s">
        <v>536</v>
      </c>
      <c r="BF35" s="5" t="s">
        <v>536</v>
      </c>
      <c r="BG35" s="5" t="s">
        <v>536</v>
      </c>
      <c r="BH35" s="5" t="s">
        <v>536</v>
      </c>
      <c r="BI35" s="5" t="s">
        <v>536</v>
      </c>
      <c r="BJ35" s="5" t="s">
        <v>536</v>
      </c>
      <c r="BK35" s="5" t="s">
        <v>536</v>
      </c>
      <c r="BL35" s="10">
        <f t="shared" si="1"/>
        <v>1</v>
      </c>
      <c r="BM35" s="6">
        <v>750</v>
      </c>
      <c r="BN35" s="6">
        <f t="shared" ref="BN35:BN66" si="2">+BM35*BL35</f>
        <v>750</v>
      </c>
    </row>
    <row r="36" spans="2:66" ht="72" customHeight="1">
      <c r="B36" s="5" t="e" vm="15">
        <v>#VALUE!</v>
      </c>
      <c r="C36" s="8" t="s">
        <v>746</v>
      </c>
      <c r="D36" s="5" t="s">
        <v>861</v>
      </c>
      <c r="E36" s="5" t="s">
        <v>134</v>
      </c>
      <c r="F36" s="5" t="s">
        <v>133</v>
      </c>
      <c r="G36" s="5">
        <v>2020</v>
      </c>
      <c r="H36" s="5" t="s">
        <v>4</v>
      </c>
      <c r="I36" s="5" t="s">
        <v>227</v>
      </c>
      <c r="J36" s="5" t="s">
        <v>124</v>
      </c>
      <c r="K36" s="9" t="s">
        <v>127</v>
      </c>
      <c r="L36" s="5" t="s">
        <v>412</v>
      </c>
      <c r="M36" s="5" t="s">
        <v>580</v>
      </c>
      <c r="N36" s="5" t="s">
        <v>577</v>
      </c>
      <c r="O36" s="5" t="s">
        <v>0</v>
      </c>
      <c r="P36" s="5" t="s">
        <v>536</v>
      </c>
      <c r="Q36" s="5" t="s">
        <v>536</v>
      </c>
      <c r="R36" s="5" t="s">
        <v>536</v>
      </c>
      <c r="S36" s="5" t="s">
        <v>536</v>
      </c>
      <c r="T36" s="5" t="s">
        <v>536</v>
      </c>
      <c r="U36" s="5" t="s">
        <v>536</v>
      </c>
      <c r="V36" s="5" t="s">
        <v>536</v>
      </c>
      <c r="W36" s="5"/>
      <c r="X36" s="5" t="s">
        <v>536</v>
      </c>
      <c r="Y36" s="5" t="s">
        <v>536</v>
      </c>
      <c r="Z36" s="5" t="s">
        <v>536</v>
      </c>
      <c r="AA36" s="5" t="s">
        <v>536</v>
      </c>
      <c r="AB36" s="5" t="s">
        <v>536</v>
      </c>
      <c r="AC36" s="5" t="s">
        <v>536</v>
      </c>
      <c r="AD36" s="5" t="s">
        <v>536</v>
      </c>
      <c r="AE36" s="5" t="s">
        <v>536</v>
      </c>
      <c r="AF36" s="5" t="s">
        <v>536</v>
      </c>
      <c r="AG36" s="5" t="s">
        <v>536</v>
      </c>
      <c r="AH36" s="5" t="s">
        <v>536</v>
      </c>
      <c r="AI36" s="5" t="s">
        <v>536</v>
      </c>
      <c r="AJ36" s="5" t="s">
        <v>536</v>
      </c>
      <c r="AK36" s="5" t="s">
        <v>536</v>
      </c>
      <c r="AL36" s="5" t="s">
        <v>536</v>
      </c>
      <c r="AM36" s="5" t="s">
        <v>536</v>
      </c>
      <c r="AN36" s="5" t="s">
        <v>536</v>
      </c>
      <c r="AO36" s="5" t="s">
        <v>536</v>
      </c>
      <c r="AP36" s="5" t="s">
        <v>536</v>
      </c>
      <c r="AQ36" s="5" t="s">
        <v>536</v>
      </c>
      <c r="AR36" s="5" t="s">
        <v>536</v>
      </c>
      <c r="AS36" s="5" t="s">
        <v>536</v>
      </c>
      <c r="AT36" s="5" t="s">
        <v>536</v>
      </c>
      <c r="AU36" s="5" t="s">
        <v>536</v>
      </c>
      <c r="AV36" s="5" t="s">
        <v>536</v>
      </c>
      <c r="AW36" s="5" t="s">
        <v>536</v>
      </c>
      <c r="AX36" s="5" t="s">
        <v>536</v>
      </c>
      <c r="AY36" s="5" t="s">
        <v>536</v>
      </c>
      <c r="AZ36" s="5" t="s">
        <v>536</v>
      </c>
      <c r="BA36" s="5" t="s">
        <v>536</v>
      </c>
      <c r="BB36" s="5" t="s">
        <v>536</v>
      </c>
      <c r="BC36" s="5" t="s">
        <v>536</v>
      </c>
      <c r="BD36" s="5">
        <v>2</v>
      </c>
      <c r="BE36" s="5">
        <v>1</v>
      </c>
      <c r="BF36" s="5" t="s">
        <v>536</v>
      </c>
      <c r="BG36" s="5" t="s">
        <v>536</v>
      </c>
      <c r="BH36" s="5" t="s">
        <v>536</v>
      </c>
      <c r="BI36" s="5" t="s">
        <v>536</v>
      </c>
      <c r="BJ36" s="5" t="s">
        <v>536</v>
      </c>
      <c r="BK36" s="5" t="s">
        <v>536</v>
      </c>
      <c r="BL36" s="10">
        <f t="shared" si="1"/>
        <v>3</v>
      </c>
      <c r="BM36" s="6">
        <v>890</v>
      </c>
      <c r="BN36" s="6">
        <f t="shared" si="2"/>
        <v>2670</v>
      </c>
    </row>
    <row r="37" spans="2:66" ht="72" customHeight="1">
      <c r="B37" s="5" t="e" vm="16">
        <v>#VALUE!</v>
      </c>
      <c r="C37" s="8" t="s">
        <v>760</v>
      </c>
      <c r="D37" s="5" t="s">
        <v>862</v>
      </c>
      <c r="E37" s="5" t="s">
        <v>134</v>
      </c>
      <c r="F37" s="5" t="s">
        <v>132</v>
      </c>
      <c r="G37" s="5">
        <v>2024</v>
      </c>
      <c r="H37" s="5" t="s">
        <v>4</v>
      </c>
      <c r="I37" s="5" t="s">
        <v>187</v>
      </c>
      <c r="J37" s="5" t="s">
        <v>124</v>
      </c>
      <c r="K37" s="9" t="s">
        <v>127</v>
      </c>
      <c r="L37" s="5" t="s">
        <v>372</v>
      </c>
      <c r="M37" s="5" t="s">
        <v>576</v>
      </c>
      <c r="N37" s="5" t="s">
        <v>571</v>
      </c>
      <c r="O37" s="5" t="s">
        <v>16</v>
      </c>
      <c r="P37" s="5" t="s">
        <v>536</v>
      </c>
      <c r="Q37" s="5" t="s">
        <v>536</v>
      </c>
      <c r="R37" s="5" t="s">
        <v>536</v>
      </c>
      <c r="S37" s="5" t="s">
        <v>536</v>
      </c>
      <c r="T37" s="5" t="s">
        <v>536</v>
      </c>
      <c r="U37" s="5" t="s">
        <v>536</v>
      </c>
      <c r="V37" s="5" t="s">
        <v>536</v>
      </c>
      <c r="W37" s="5"/>
      <c r="X37" s="5" t="s">
        <v>536</v>
      </c>
      <c r="Y37" s="5" t="s">
        <v>536</v>
      </c>
      <c r="Z37" s="5" t="s">
        <v>536</v>
      </c>
      <c r="AA37" s="5" t="s">
        <v>536</v>
      </c>
      <c r="AB37" s="5" t="s">
        <v>536</v>
      </c>
      <c r="AC37" s="5" t="s">
        <v>536</v>
      </c>
      <c r="AD37" s="5" t="s">
        <v>536</v>
      </c>
      <c r="AE37" s="5" t="s">
        <v>536</v>
      </c>
      <c r="AF37" s="5" t="s">
        <v>536</v>
      </c>
      <c r="AG37" s="5" t="s">
        <v>536</v>
      </c>
      <c r="AH37" s="5" t="s">
        <v>536</v>
      </c>
      <c r="AI37" s="5" t="s">
        <v>536</v>
      </c>
      <c r="AJ37" s="5" t="s">
        <v>536</v>
      </c>
      <c r="AK37" s="5" t="s">
        <v>536</v>
      </c>
      <c r="AL37" s="5" t="s">
        <v>536</v>
      </c>
      <c r="AM37" s="5" t="s">
        <v>536</v>
      </c>
      <c r="AN37" s="5" t="s">
        <v>536</v>
      </c>
      <c r="AO37" s="5" t="s">
        <v>536</v>
      </c>
      <c r="AP37" s="5" t="s">
        <v>536</v>
      </c>
      <c r="AQ37" s="5" t="s">
        <v>536</v>
      </c>
      <c r="AR37" s="5" t="s">
        <v>536</v>
      </c>
      <c r="AS37" s="5" t="s">
        <v>536</v>
      </c>
      <c r="AT37" s="5" t="s">
        <v>536</v>
      </c>
      <c r="AU37" s="5" t="s">
        <v>536</v>
      </c>
      <c r="AV37" s="5" t="s">
        <v>536</v>
      </c>
      <c r="AW37" s="5" t="s">
        <v>536</v>
      </c>
      <c r="AX37" s="5" t="s">
        <v>536</v>
      </c>
      <c r="AY37" s="5" t="s">
        <v>536</v>
      </c>
      <c r="AZ37" s="5">
        <v>1</v>
      </c>
      <c r="BA37" s="5" t="s">
        <v>536</v>
      </c>
      <c r="BB37" s="5"/>
      <c r="BC37" s="5"/>
      <c r="BD37" s="5"/>
      <c r="BE37" s="5" t="s">
        <v>536</v>
      </c>
      <c r="BF37" s="5" t="s">
        <v>536</v>
      </c>
      <c r="BG37" s="5" t="s">
        <v>536</v>
      </c>
      <c r="BH37" s="5" t="s">
        <v>536</v>
      </c>
      <c r="BI37" s="5" t="s">
        <v>536</v>
      </c>
      <c r="BJ37" s="5" t="s">
        <v>536</v>
      </c>
      <c r="BK37" s="5" t="s">
        <v>536</v>
      </c>
      <c r="BL37" s="10">
        <f t="shared" si="1"/>
        <v>1</v>
      </c>
      <c r="BM37" s="6">
        <v>1290</v>
      </c>
      <c r="BN37" s="6">
        <f t="shared" si="2"/>
        <v>1290</v>
      </c>
    </row>
    <row r="38" spans="2:66" ht="72" customHeight="1">
      <c r="B38" s="5" t="e" vm="17">
        <v>#VALUE!</v>
      </c>
      <c r="C38" s="8" t="s">
        <v>756</v>
      </c>
      <c r="D38" s="5" t="s">
        <v>863</v>
      </c>
      <c r="E38" s="5" t="s">
        <v>134</v>
      </c>
      <c r="F38" s="5" t="s">
        <v>133</v>
      </c>
      <c r="G38" s="5">
        <v>2022</v>
      </c>
      <c r="H38" s="5" t="s">
        <v>4</v>
      </c>
      <c r="I38" s="5" t="s">
        <v>290</v>
      </c>
      <c r="J38" s="5" t="s">
        <v>124</v>
      </c>
      <c r="K38" s="9" t="s">
        <v>127</v>
      </c>
      <c r="L38" s="5" t="s">
        <v>472</v>
      </c>
      <c r="M38" s="5" t="s">
        <v>572</v>
      </c>
      <c r="N38" s="5" t="s">
        <v>577</v>
      </c>
      <c r="O38" s="5" t="s">
        <v>0</v>
      </c>
      <c r="P38" s="5" t="s">
        <v>536</v>
      </c>
      <c r="Q38" s="5" t="s">
        <v>536</v>
      </c>
      <c r="R38" s="5" t="s">
        <v>536</v>
      </c>
      <c r="S38" s="5" t="s">
        <v>536</v>
      </c>
      <c r="T38" s="5" t="s">
        <v>536</v>
      </c>
      <c r="U38" s="5" t="s">
        <v>536</v>
      </c>
      <c r="V38" s="5" t="s">
        <v>536</v>
      </c>
      <c r="W38" s="5"/>
      <c r="X38" s="5" t="s">
        <v>536</v>
      </c>
      <c r="Y38" s="5" t="s">
        <v>536</v>
      </c>
      <c r="Z38" s="5" t="s">
        <v>536</v>
      </c>
      <c r="AA38" s="5" t="s">
        <v>536</v>
      </c>
      <c r="AB38" s="5" t="s">
        <v>536</v>
      </c>
      <c r="AC38" s="5" t="s">
        <v>536</v>
      </c>
      <c r="AD38" s="5" t="s">
        <v>536</v>
      </c>
      <c r="AE38" s="5" t="s">
        <v>536</v>
      </c>
      <c r="AF38" s="5" t="s">
        <v>536</v>
      </c>
      <c r="AG38" s="5" t="s">
        <v>536</v>
      </c>
      <c r="AH38" s="5" t="s">
        <v>536</v>
      </c>
      <c r="AI38" s="5" t="s">
        <v>536</v>
      </c>
      <c r="AJ38" s="5" t="s">
        <v>536</v>
      </c>
      <c r="AK38" s="5" t="s">
        <v>536</v>
      </c>
      <c r="AL38" s="5" t="s">
        <v>536</v>
      </c>
      <c r="AM38" s="5" t="s">
        <v>536</v>
      </c>
      <c r="AN38" s="5" t="s">
        <v>536</v>
      </c>
      <c r="AO38" s="5" t="s">
        <v>536</v>
      </c>
      <c r="AP38" s="5" t="s">
        <v>536</v>
      </c>
      <c r="AQ38" s="5" t="s">
        <v>536</v>
      </c>
      <c r="AR38" s="5" t="s">
        <v>536</v>
      </c>
      <c r="AS38" s="5" t="s">
        <v>536</v>
      </c>
      <c r="AT38" s="5" t="s">
        <v>536</v>
      </c>
      <c r="AU38" s="5" t="s">
        <v>536</v>
      </c>
      <c r="AV38" s="5" t="s">
        <v>536</v>
      </c>
      <c r="AW38" s="5" t="s">
        <v>536</v>
      </c>
      <c r="AX38" s="5" t="s">
        <v>536</v>
      </c>
      <c r="AY38" s="5" t="s">
        <v>536</v>
      </c>
      <c r="AZ38" s="5">
        <v>1</v>
      </c>
      <c r="BA38" s="5" t="s">
        <v>536</v>
      </c>
      <c r="BB38" s="5">
        <v>1</v>
      </c>
      <c r="BC38" s="5">
        <v>1</v>
      </c>
      <c r="BD38" s="5" t="s">
        <v>536</v>
      </c>
      <c r="BE38" s="5" t="s">
        <v>536</v>
      </c>
      <c r="BF38" s="5" t="s">
        <v>536</v>
      </c>
      <c r="BG38" s="5" t="s">
        <v>536</v>
      </c>
      <c r="BH38" s="5" t="s">
        <v>536</v>
      </c>
      <c r="BI38" s="5" t="s">
        <v>536</v>
      </c>
      <c r="BJ38" s="5" t="s">
        <v>536</v>
      </c>
      <c r="BK38" s="5" t="s">
        <v>536</v>
      </c>
      <c r="BL38" s="10">
        <f t="shared" si="1"/>
        <v>3</v>
      </c>
      <c r="BM38" s="6">
        <v>1190</v>
      </c>
      <c r="BN38" s="6">
        <f t="shared" si="2"/>
        <v>3570</v>
      </c>
    </row>
    <row r="39" spans="2:66" ht="91.5" customHeight="1">
      <c r="B39" s="5" t="e" vm="18">
        <v>#VALUE!</v>
      </c>
      <c r="C39" s="10" t="s">
        <v>684</v>
      </c>
      <c r="D39" s="5" t="s">
        <v>864</v>
      </c>
      <c r="E39" s="5" t="s">
        <v>134</v>
      </c>
      <c r="F39" s="5" t="s">
        <v>133</v>
      </c>
      <c r="G39" s="5">
        <v>2025</v>
      </c>
      <c r="H39" s="5" t="s">
        <v>4</v>
      </c>
      <c r="I39" s="5" t="s">
        <v>196</v>
      </c>
      <c r="J39" s="5" t="s">
        <v>124</v>
      </c>
      <c r="K39" s="9" t="s">
        <v>127</v>
      </c>
      <c r="L39" s="5" t="s">
        <v>381</v>
      </c>
      <c r="M39" s="5" t="s">
        <v>572</v>
      </c>
      <c r="N39" s="5" t="s">
        <v>594</v>
      </c>
      <c r="O39" s="5" t="s">
        <v>38</v>
      </c>
      <c r="P39" s="5" t="s">
        <v>536</v>
      </c>
      <c r="Q39" s="5" t="s">
        <v>536</v>
      </c>
      <c r="R39" s="5" t="s">
        <v>536</v>
      </c>
      <c r="S39" s="5" t="s">
        <v>536</v>
      </c>
      <c r="T39" s="5" t="s">
        <v>536</v>
      </c>
      <c r="U39" s="5" t="s">
        <v>536</v>
      </c>
      <c r="V39" s="5" t="s">
        <v>536</v>
      </c>
      <c r="W39" s="5"/>
      <c r="X39" s="5" t="s">
        <v>536</v>
      </c>
      <c r="Y39" s="5" t="s">
        <v>536</v>
      </c>
      <c r="Z39" s="5" t="s">
        <v>536</v>
      </c>
      <c r="AA39" s="5" t="s">
        <v>536</v>
      </c>
      <c r="AB39" s="5" t="s">
        <v>536</v>
      </c>
      <c r="AC39" s="5" t="s">
        <v>536</v>
      </c>
      <c r="AD39" s="5" t="s">
        <v>536</v>
      </c>
      <c r="AE39" s="5" t="s">
        <v>536</v>
      </c>
      <c r="AF39" s="5" t="s">
        <v>536</v>
      </c>
      <c r="AG39" s="5" t="s">
        <v>536</v>
      </c>
      <c r="AH39" s="5" t="s">
        <v>536</v>
      </c>
      <c r="AI39" s="5" t="s">
        <v>536</v>
      </c>
      <c r="AJ39" s="5" t="s">
        <v>536</v>
      </c>
      <c r="AK39" s="5" t="s">
        <v>536</v>
      </c>
      <c r="AL39" s="5" t="s">
        <v>536</v>
      </c>
      <c r="AM39" s="5" t="s">
        <v>536</v>
      </c>
      <c r="AN39" s="5" t="s">
        <v>536</v>
      </c>
      <c r="AO39" s="5" t="s">
        <v>536</v>
      </c>
      <c r="AP39" s="5" t="s">
        <v>536</v>
      </c>
      <c r="AQ39" s="5" t="s">
        <v>536</v>
      </c>
      <c r="AR39" s="5" t="s">
        <v>536</v>
      </c>
      <c r="AS39" s="5" t="s">
        <v>536</v>
      </c>
      <c r="AT39" s="5" t="s">
        <v>536</v>
      </c>
      <c r="AU39" s="5" t="s">
        <v>536</v>
      </c>
      <c r="AV39" s="5" t="s">
        <v>536</v>
      </c>
      <c r="AW39" s="5" t="s">
        <v>536</v>
      </c>
      <c r="AX39" s="5" t="s">
        <v>536</v>
      </c>
      <c r="AY39" s="5" t="s">
        <v>536</v>
      </c>
      <c r="AZ39" s="5" t="s">
        <v>536</v>
      </c>
      <c r="BA39" s="5" t="s">
        <v>536</v>
      </c>
      <c r="BB39" s="5">
        <v>1</v>
      </c>
      <c r="BC39" s="5" t="s">
        <v>536</v>
      </c>
      <c r="BD39" s="5" t="s">
        <v>536</v>
      </c>
      <c r="BE39" s="5" t="s">
        <v>536</v>
      </c>
      <c r="BF39" s="5" t="s">
        <v>536</v>
      </c>
      <c r="BG39" s="5" t="s">
        <v>536</v>
      </c>
      <c r="BH39" s="5" t="s">
        <v>536</v>
      </c>
      <c r="BI39" s="5" t="s">
        <v>536</v>
      </c>
      <c r="BJ39" s="5" t="s">
        <v>536</v>
      </c>
      <c r="BK39" s="5" t="s">
        <v>536</v>
      </c>
      <c r="BL39" s="10">
        <f t="shared" si="1"/>
        <v>1</v>
      </c>
      <c r="BM39" s="6">
        <v>3700</v>
      </c>
      <c r="BN39" s="6">
        <f t="shared" si="2"/>
        <v>3700</v>
      </c>
    </row>
    <row r="40" spans="2:66" ht="91.5" customHeight="1">
      <c r="B40" s="5" t="e" vm="19">
        <v>#VALUE!</v>
      </c>
      <c r="C40" s="8" t="s">
        <v>769</v>
      </c>
      <c r="D40" s="5" t="s">
        <v>865</v>
      </c>
      <c r="E40" s="5" t="s">
        <v>134</v>
      </c>
      <c r="F40" s="5" t="s">
        <v>132</v>
      </c>
      <c r="G40" s="5">
        <v>2024</v>
      </c>
      <c r="H40" s="5" t="s">
        <v>4</v>
      </c>
      <c r="I40" s="5" t="s">
        <v>181</v>
      </c>
      <c r="J40" s="5" t="s">
        <v>124</v>
      </c>
      <c r="K40" s="9" t="s">
        <v>127</v>
      </c>
      <c r="L40" s="5" t="s">
        <v>366</v>
      </c>
      <c r="M40" s="5" t="s">
        <v>576</v>
      </c>
      <c r="N40" s="5" t="s">
        <v>577</v>
      </c>
      <c r="O40" s="5" t="s">
        <v>0</v>
      </c>
      <c r="P40" s="5" t="s">
        <v>536</v>
      </c>
      <c r="Q40" s="5" t="s">
        <v>536</v>
      </c>
      <c r="R40" s="5" t="s">
        <v>536</v>
      </c>
      <c r="S40" s="5" t="s">
        <v>536</v>
      </c>
      <c r="T40" s="5" t="s">
        <v>536</v>
      </c>
      <c r="U40" s="5" t="s">
        <v>536</v>
      </c>
      <c r="V40" s="5" t="s">
        <v>536</v>
      </c>
      <c r="W40" s="5"/>
      <c r="X40" s="5" t="s">
        <v>536</v>
      </c>
      <c r="Y40" s="5" t="s">
        <v>536</v>
      </c>
      <c r="Z40" s="5" t="s">
        <v>536</v>
      </c>
      <c r="AA40" s="5" t="s">
        <v>536</v>
      </c>
      <c r="AB40" s="5" t="s">
        <v>536</v>
      </c>
      <c r="AC40" s="5" t="s">
        <v>536</v>
      </c>
      <c r="AD40" s="5" t="s">
        <v>536</v>
      </c>
      <c r="AE40" s="5" t="s">
        <v>536</v>
      </c>
      <c r="AF40" s="5" t="s">
        <v>536</v>
      </c>
      <c r="AG40" s="5" t="s">
        <v>536</v>
      </c>
      <c r="AH40" s="5" t="s">
        <v>536</v>
      </c>
      <c r="AI40" s="5" t="s">
        <v>536</v>
      </c>
      <c r="AJ40" s="5" t="s">
        <v>536</v>
      </c>
      <c r="AK40" s="5" t="s">
        <v>536</v>
      </c>
      <c r="AL40" s="5" t="s">
        <v>536</v>
      </c>
      <c r="AM40" s="5" t="s">
        <v>536</v>
      </c>
      <c r="AN40" s="5" t="s">
        <v>536</v>
      </c>
      <c r="AO40" s="5" t="s">
        <v>536</v>
      </c>
      <c r="AP40" s="5" t="s">
        <v>536</v>
      </c>
      <c r="AQ40" s="5" t="s">
        <v>536</v>
      </c>
      <c r="AR40" s="5" t="s">
        <v>536</v>
      </c>
      <c r="AS40" s="5" t="s">
        <v>536</v>
      </c>
      <c r="AT40" s="5" t="s">
        <v>536</v>
      </c>
      <c r="AU40" s="5" t="s">
        <v>536</v>
      </c>
      <c r="AV40" s="5" t="s">
        <v>536</v>
      </c>
      <c r="AW40" s="5" t="s">
        <v>536</v>
      </c>
      <c r="AX40" s="5" t="s">
        <v>536</v>
      </c>
      <c r="AY40" s="5" t="s">
        <v>536</v>
      </c>
      <c r="AZ40" s="5" t="s">
        <v>536</v>
      </c>
      <c r="BA40" s="5" t="s">
        <v>536</v>
      </c>
      <c r="BB40" s="5">
        <v>1</v>
      </c>
      <c r="BC40" s="5">
        <v>1</v>
      </c>
      <c r="BD40" s="5" t="s">
        <v>536</v>
      </c>
      <c r="BE40" s="5" t="s">
        <v>536</v>
      </c>
      <c r="BF40" s="5" t="s">
        <v>536</v>
      </c>
      <c r="BG40" s="5" t="s">
        <v>536</v>
      </c>
      <c r="BH40" s="5" t="s">
        <v>536</v>
      </c>
      <c r="BI40" s="5" t="s">
        <v>536</v>
      </c>
      <c r="BJ40" s="5" t="s">
        <v>536</v>
      </c>
      <c r="BK40" s="5" t="s">
        <v>536</v>
      </c>
      <c r="BL40" s="10">
        <f t="shared" si="1"/>
        <v>2</v>
      </c>
      <c r="BM40" s="6">
        <v>1490</v>
      </c>
      <c r="BN40" s="6">
        <f t="shared" si="2"/>
        <v>2980</v>
      </c>
    </row>
    <row r="41" spans="2:66" ht="91.5" customHeight="1">
      <c r="B41" s="5" t="e" vm="20">
        <v>#VALUE!</v>
      </c>
      <c r="C41" s="10" t="s">
        <v>665</v>
      </c>
      <c r="D41" s="5" t="s">
        <v>866</v>
      </c>
      <c r="E41" s="5" t="s">
        <v>134</v>
      </c>
      <c r="F41" s="5" t="s">
        <v>133</v>
      </c>
      <c r="G41" s="5">
        <v>2023</v>
      </c>
      <c r="H41" s="5" t="s">
        <v>4</v>
      </c>
      <c r="I41" s="5" t="s">
        <v>109</v>
      </c>
      <c r="J41" s="5" t="s">
        <v>124</v>
      </c>
      <c r="K41" s="9" t="s">
        <v>127</v>
      </c>
      <c r="L41" s="5" t="s">
        <v>326</v>
      </c>
      <c r="M41" s="5" t="s">
        <v>570</v>
      </c>
      <c r="N41" s="5" t="s">
        <v>574</v>
      </c>
      <c r="O41" s="5" t="s">
        <v>495</v>
      </c>
      <c r="P41" s="5" t="s">
        <v>536</v>
      </c>
      <c r="Q41" s="5">
        <v>1</v>
      </c>
      <c r="R41" s="5">
        <v>1</v>
      </c>
      <c r="S41" s="5" t="s">
        <v>536</v>
      </c>
      <c r="T41" s="5" t="s">
        <v>536</v>
      </c>
      <c r="U41" s="5" t="s">
        <v>536</v>
      </c>
      <c r="V41" s="5" t="s">
        <v>536</v>
      </c>
      <c r="W41" s="5"/>
      <c r="X41" s="5" t="s">
        <v>536</v>
      </c>
      <c r="Y41" s="5" t="s">
        <v>536</v>
      </c>
      <c r="Z41" s="5" t="s">
        <v>536</v>
      </c>
      <c r="AA41" s="5" t="s">
        <v>536</v>
      </c>
      <c r="AB41" s="5" t="s">
        <v>536</v>
      </c>
      <c r="AC41" s="5" t="s">
        <v>536</v>
      </c>
      <c r="AD41" s="5" t="s">
        <v>536</v>
      </c>
      <c r="AE41" s="5" t="s">
        <v>536</v>
      </c>
      <c r="AF41" s="5" t="s">
        <v>536</v>
      </c>
      <c r="AG41" s="5" t="s">
        <v>536</v>
      </c>
      <c r="AH41" s="5" t="s">
        <v>536</v>
      </c>
      <c r="AI41" s="5" t="s">
        <v>536</v>
      </c>
      <c r="AJ41" s="5" t="s">
        <v>536</v>
      </c>
      <c r="AK41" s="5" t="s">
        <v>536</v>
      </c>
      <c r="AL41" s="5" t="s">
        <v>536</v>
      </c>
      <c r="AM41" s="5" t="s">
        <v>536</v>
      </c>
      <c r="AN41" s="5" t="s">
        <v>536</v>
      </c>
      <c r="AO41" s="5" t="s">
        <v>536</v>
      </c>
      <c r="AP41" s="5" t="s">
        <v>536</v>
      </c>
      <c r="AQ41" s="5" t="s">
        <v>536</v>
      </c>
      <c r="AR41" s="5" t="s">
        <v>536</v>
      </c>
      <c r="AS41" s="5" t="s">
        <v>536</v>
      </c>
      <c r="AT41" s="5" t="s">
        <v>536</v>
      </c>
      <c r="AU41" s="5" t="s">
        <v>536</v>
      </c>
      <c r="AV41" s="5" t="s">
        <v>536</v>
      </c>
      <c r="AW41" s="5" t="s">
        <v>536</v>
      </c>
      <c r="AX41" s="5" t="s">
        <v>536</v>
      </c>
      <c r="AY41" s="5" t="s">
        <v>536</v>
      </c>
      <c r="AZ41" s="5" t="s">
        <v>536</v>
      </c>
      <c r="BA41" s="5" t="s">
        <v>536</v>
      </c>
      <c r="BB41" s="5" t="s">
        <v>536</v>
      </c>
      <c r="BC41" s="5" t="s">
        <v>536</v>
      </c>
      <c r="BD41" s="5" t="s">
        <v>536</v>
      </c>
      <c r="BE41" s="5" t="s">
        <v>536</v>
      </c>
      <c r="BF41" s="5" t="s">
        <v>536</v>
      </c>
      <c r="BG41" s="5" t="s">
        <v>536</v>
      </c>
      <c r="BH41" s="5" t="s">
        <v>536</v>
      </c>
      <c r="BI41" s="5" t="s">
        <v>536</v>
      </c>
      <c r="BJ41" s="5" t="s">
        <v>536</v>
      </c>
      <c r="BK41" s="5" t="s">
        <v>536</v>
      </c>
      <c r="BL41" s="10">
        <f t="shared" si="1"/>
        <v>2</v>
      </c>
      <c r="BM41" s="6">
        <v>750</v>
      </c>
      <c r="BN41" s="6">
        <f t="shared" si="2"/>
        <v>1500</v>
      </c>
    </row>
    <row r="42" spans="2:66" ht="91.5" customHeight="1">
      <c r="B42" s="5" t="e" vm="21">
        <v>#VALUE!</v>
      </c>
      <c r="C42" s="8" t="s">
        <v>740</v>
      </c>
      <c r="D42" s="5" t="s">
        <v>867</v>
      </c>
      <c r="E42" s="5" t="s">
        <v>134</v>
      </c>
      <c r="F42" s="5" t="s">
        <v>133</v>
      </c>
      <c r="G42" s="5">
        <v>2022</v>
      </c>
      <c r="H42" s="5" t="s">
        <v>4</v>
      </c>
      <c r="I42" s="5" t="s">
        <v>288</v>
      </c>
      <c r="J42" s="5" t="s">
        <v>124</v>
      </c>
      <c r="K42" s="9" t="s">
        <v>127</v>
      </c>
      <c r="L42" s="5" t="s">
        <v>359</v>
      </c>
      <c r="M42" s="5" t="s">
        <v>570</v>
      </c>
      <c r="N42" s="5" t="s">
        <v>571</v>
      </c>
      <c r="O42" s="5" t="s">
        <v>16</v>
      </c>
      <c r="P42" s="5" t="s">
        <v>536</v>
      </c>
      <c r="Q42" s="5" t="s">
        <v>536</v>
      </c>
      <c r="R42" s="5" t="s">
        <v>536</v>
      </c>
      <c r="S42" s="5" t="s">
        <v>536</v>
      </c>
      <c r="T42" s="5" t="s">
        <v>536</v>
      </c>
      <c r="U42" s="5" t="s">
        <v>536</v>
      </c>
      <c r="V42" s="5"/>
      <c r="W42" s="5">
        <v>1</v>
      </c>
      <c r="X42" s="5"/>
      <c r="Y42" s="5" t="s">
        <v>536</v>
      </c>
      <c r="Z42" s="5" t="s">
        <v>536</v>
      </c>
      <c r="AA42" s="5" t="s">
        <v>536</v>
      </c>
      <c r="AB42" s="5" t="s">
        <v>536</v>
      </c>
      <c r="AC42" s="5" t="s">
        <v>536</v>
      </c>
      <c r="AD42" s="5" t="s">
        <v>536</v>
      </c>
      <c r="AE42" s="5" t="s">
        <v>536</v>
      </c>
      <c r="AF42" s="5" t="s">
        <v>536</v>
      </c>
      <c r="AG42" s="5" t="s">
        <v>536</v>
      </c>
      <c r="AH42" s="5" t="s">
        <v>536</v>
      </c>
      <c r="AI42" s="5" t="s">
        <v>536</v>
      </c>
      <c r="AJ42" s="5" t="s">
        <v>536</v>
      </c>
      <c r="AK42" s="5" t="s">
        <v>536</v>
      </c>
      <c r="AL42" s="5" t="s">
        <v>536</v>
      </c>
      <c r="AM42" s="5" t="s">
        <v>536</v>
      </c>
      <c r="AN42" s="5" t="s">
        <v>536</v>
      </c>
      <c r="AO42" s="5" t="s">
        <v>536</v>
      </c>
      <c r="AP42" s="5" t="s">
        <v>536</v>
      </c>
      <c r="AQ42" s="5" t="s">
        <v>536</v>
      </c>
      <c r="AR42" s="5" t="s">
        <v>536</v>
      </c>
      <c r="AS42" s="5" t="s">
        <v>536</v>
      </c>
      <c r="AT42" s="5" t="s">
        <v>536</v>
      </c>
      <c r="AU42" s="5" t="s">
        <v>536</v>
      </c>
      <c r="AV42" s="5" t="s">
        <v>536</v>
      </c>
      <c r="AW42" s="5" t="s">
        <v>536</v>
      </c>
      <c r="AX42" s="5" t="s">
        <v>536</v>
      </c>
      <c r="AY42" s="5" t="s">
        <v>536</v>
      </c>
      <c r="AZ42" s="5" t="s">
        <v>536</v>
      </c>
      <c r="BA42" s="5" t="s">
        <v>536</v>
      </c>
      <c r="BB42" s="5" t="s">
        <v>536</v>
      </c>
      <c r="BC42" s="5" t="s">
        <v>536</v>
      </c>
      <c r="BD42" s="5" t="s">
        <v>536</v>
      </c>
      <c r="BE42" s="5" t="s">
        <v>536</v>
      </c>
      <c r="BF42" s="5" t="s">
        <v>536</v>
      </c>
      <c r="BG42" s="5" t="s">
        <v>536</v>
      </c>
      <c r="BH42" s="5" t="s">
        <v>536</v>
      </c>
      <c r="BI42" s="5" t="s">
        <v>536</v>
      </c>
      <c r="BJ42" s="5" t="s">
        <v>536</v>
      </c>
      <c r="BK42" s="5" t="s">
        <v>536</v>
      </c>
      <c r="BL42" s="10">
        <f t="shared" si="1"/>
        <v>1</v>
      </c>
      <c r="BM42" s="6">
        <v>690</v>
      </c>
      <c r="BN42" s="6">
        <f t="shared" si="2"/>
        <v>690</v>
      </c>
    </row>
    <row r="43" spans="2:66" ht="91.5" customHeight="1">
      <c r="B43" s="5" t="s">
        <v>535</v>
      </c>
      <c r="C43" s="10" t="s">
        <v>666</v>
      </c>
      <c r="D43" s="5" t="s">
        <v>868</v>
      </c>
      <c r="E43" s="5" t="s">
        <v>134</v>
      </c>
      <c r="F43" s="5" t="s">
        <v>133</v>
      </c>
      <c r="G43" s="5">
        <v>2023</v>
      </c>
      <c r="H43" s="5" t="s">
        <v>4</v>
      </c>
      <c r="I43" s="5" t="s">
        <v>147</v>
      </c>
      <c r="J43" s="5" t="s">
        <v>124</v>
      </c>
      <c r="K43" s="9" t="s">
        <v>127</v>
      </c>
      <c r="L43" s="5" t="s">
        <v>317</v>
      </c>
      <c r="M43" s="5" t="s">
        <v>572</v>
      </c>
      <c r="N43" s="5" t="s">
        <v>581</v>
      </c>
      <c r="O43" s="5" t="s">
        <v>28</v>
      </c>
      <c r="P43" s="5" t="s">
        <v>536</v>
      </c>
      <c r="Q43" s="5" t="s">
        <v>536</v>
      </c>
      <c r="R43" s="5" t="s">
        <v>536</v>
      </c>
      <c r="S43" s="5" t="s">
        <v>536</v>
      </c>
      <c r="T43" s="5" t="s">
        <v>536</v>
      </c>
      <c r="U43" s="5" t="s">
        <v>536</v>
      </c>
      <c r="V43" s="5" t="s">
        <v>536</v>
      </c>
      <c r="W43" s="5"/>
      <c r="X43" s="5" t="s">
        <v>536</v>
      </c>
      <c r="Y43" s="5" t="s">
        <v>536</v>
      </c>
      <c r="Z43" s="5" t="s">
        <v>536</v>
      </c>
      <c r="AA43" s="5" t="s">
        <v>536</v>
      </c>
      <c r="AB43" s="5" t="s">
        <v>536</v>
      </c>
      <c r="AC43" s="5" t="s">
        <v>536</v>
      </c>
      <c r="AD43" s="5" t="s">
        <v>536</v>
      </c>
      <c r="AE43" s="5" t="s">
        <v>536</v>
      </c>
      <c r="AF43" s="5" t="s">
        <v>536</v>
      </c>
      <c r="AG43" s="5" t="s">
        <v>536</v>
      </c>
      <c r="AH43" s="5">
        <v>1</v>
      </c>
      <c r="AI43" s="5">
        <v>1</v>
      </c>
      <c r="AJ43" s="5">
        <v>1</v>
      </c>
      <c r="AK43" s="5" t="s">
        <v>536</v>
      </c>
      <c r="AL43" s="5" t="s">
        <v>536</v>
      </c>
      <c r="AM43" s="5" t="s">
        <v>536</v>
      </c>
      <c r="AN43" s="5" t="s">
        <v>536</v>
      </c>
      <c r="AO43" s="5" t="s">
        <v>536</v>
      </c>
      <c r="AP43" s="5" t="s">
        <v>536</v>
      </c>
      <c r="AQ43" s="5" t="s">
        <v>536</v>
      </c>
      <c r="AR43" s="5" t="s">
        <v>536</v>
      </c>
      <c r="AS43" s="5" t="s">
        <v>536</v>
      </c>
      <c r="AT43" s="5" t="s">
        <v>536</v>
      </c>
      <c r="AU43" s="5" t="s">
        <v>536</v>
      </c>
      <c r="AV43" s="5" t="s">
        <v>536</v>
      </c>
      <c r="AW43" s="5" t="s">
        <v>536</v>
      </c>
      <c r="AX43" s="5" t="s">
        <v>536</v>
      </c>
      <c r="AY43" s="5" t="s">
        <v>536</v>
      </c>
      <c r="AZ43" s="5" t="s">
        <v>536</v>
      </c>
      <c r="BA43" s="5" t="s">
        <v>536</v>
      </c>
      <c r="BB43" s="5" t="s">
        <v>536</v>
      </c>
      <c r="BC43" s="5" t="s">
        <v>536</v>
      </c>
      <c r="BD43" s="5" t="s">
        <v>536</v>
      </c>
      <c r="BE43" s="5" t="s">
        <v>536</v>
      </c>
      <c r="BF43" s="5" t="s">
        <v>536</v>
      </c>
      <c r="BG43" s="5" t="s">
        <v>536</v>
      </c>
      <c r="BH43" s="5" t="s">
        <v>536</v>
      </c>
      <c r="BI43" s="5" t="s">
        <v>536</v>
      </c>
      <c r="BJ43" s="5" t="s">
        <v>536</v>
      </c>
      <c r="BK43" s="5" t="s">
        <v>536</v>
      </c>
      <c r="BL43" s="10">
        <f t="shared" si="1"/>
        <v>3</v>
      </c>
      <c r="BM43" s="6">
        <v>990</v>
      </c>
      <c r="BN43" s="6">
        <f t="shared" si="2"/>
        <v>2970</v>
      </c>
    </row>
    <row r="44" spans="2:66" ht="91.5" customHeight="1">
      <c r="B44" s="5" t="s">
        <v>535</v>
      </c>
      <c r="C44" s="10" t="s">
        <v>667</v>
      </c>
      <c r="D44" s="5" t="s">
        <v>869</v>
      </c>
      <c r="E44" s="5" t="s">
        <v>134</v>
      </c>
      <c r="F44" s="5" t="s">
        <v>133</v>
      </c>
      <c r="G44" s="5">
        <v>2023</v>
      </c>
      <c r="H44" s="5" t="s">
        <v>4</v>
      </c>
      <c r="I44" s="5" t="s">
        <v>95</v>
      </c>
      <c r="J44" s="5" t="s">
        <v>124</v>
      </c>
      <c r="K44" s="9" t="s">
        <v>127</v>
      </c>
      <c r="L44" s="5" t="s">
        <v>96</v>
      </c>
      <c r="M44" s="5" t="s">
        <v>588</v>
      </c>
      <c r="N44" s="5" t="s">
        <v>593</v>
      </c>
      <c r="O44" s="5" t="s">
        <v>34</v>
      </c>
      <c r="P44" s="5" t="s">
        <v>536</v>
      </c>
      <c r="Q44" s="5" t="s">
        <v>536</v>
      </c>
      <c r="R44" s="5" t="s">
        <v>536</v>
      </c>
      <c r="S44" s="5" t="s">
        <v>536</v>
      </c>
      <c r="T44" s="5" t="s">
        <v>536</v>
      </c>
      <c r="U44" s="5" t="s">
        <v>536</v>
      </c>
      <c r="V44" s="5" t="s">
        <v>536</v>
      </c>
      <c r="W44" s="5"/>
      <c r="X44" s="5" t="s">
        <v>536</v>
      </c>
      <c r="Y44" s="5" t="s">
        <v>536</v>
      </c>
      <c r="Z44" s="5" t="s">
        <v>536</v>
      </c>
      <c r="AA44" s="5" t="s">
        <v>536</v>
      </c>
      <c r="AB44" s="5" t="s">
        <v>536</v>
      </c>
      <c r="AC44" s="5" t="s">
        <v>536</v>
      </c>
      <c r="AD44" s="5" t="s">
        <v>536</v>
      </c>
      <c r="AE44" s="5" t="s">
        <v>536</v>
      </c>
      <c r="AF44" s="5" t="s">
        <v>536</v>
      </c>
      <c r="AG44" s="5" t="s">
        <v>536</v>
      </c>
      <c r="AH44" s="5" t="s">
        <v>536</v>
      </c>
      <c r="AI44" s="5" t="s">
        <v>536</v>
      </c>
      <c r="AJ44" s="5" t="s">
        <v>536</v>
      </c>
      <c r="AK44" s="5" t="s">
        <v>536</v>
      </c>
      <c r="AL44" s="5" t="s">
        <v>536</v>
      </c>
      <c r="AM44" s="5" t="s">
        <v>536</v>
      </c>
      <c r="AN44" s="5" t="s">
        <v>536</v>
      </c>
      <c r="AO44" s="5" t="s">
        <v>536</v>
      </c>
      <c r="AP44" s="5" t="s">
        <v>536</v>
      </c>
      <c r="AQ44" s="5" t="s">
        <v>536</v>
      </c>
      <c r="AR44" s="5" t="s">
        <v>536</v>
      </c>
      <c r="AS44" s="5" t="s">
        <v>536</v>
      </c>
      <c r="AT44" s="5" t="s">
        <v>536</v>
      </c>
      <c r="AU44" s="5" t="s">
        <v>536</v>
      </c>
      <c r="AV44" s="5" t="s">
        <v>536</v>
      </c>
      <c r="AW44" s="5" t="s">
        <v>536</v>
      </c>
      <c r="AX44" s="5" t="s">
        <v>536</v>
      </c>
      <c r="AY44" s="5" t="s">
        <v>536</v>
      </c>
      <c r="AZ44" s="5">
        <v>2</v>
      </c>
      <c r="BA44" s="5" t="s">
        <v>536</v>
      </c>
      <c r="BB44" s="5" t="s">
        <v>536</v>
      </c>
      <c r="BC44" s="5" t="s">
        <v>536</v>
      </c>
      <c r="BD44" s="5">
        <v>1</v>
      </c>
      <c r="BE44" s="5" t="s">
        <v>536</v>
      </c>
      <c r="BF44" s="5" t="s">
        <v>536</v>
      </c>
      <c r="BG44" s="5" t="s">
        <v>536</v>
      </c>
      <c r="BH44" s="5" t="s">
        <v>536</v>
      </c>
      <c r="BI44" s="5" t="s">
        <v>536</v>
      </c>
      <c r="BJ44" s="5" t="s">
        <v>536</v>
      </c>
      <c r="BK44" s="5" t="s">
        <v>536</v>
      </c>
      <c r="BL44" s="10">
        <f t="shared" si="1"/>
        <v>3</v>
      </c>
      <c r="BM44" s="6">
        <v>1090</v>
      </c>
      <c r="BN44" s="6">
        <f t="shared" si="2"/>
        <v>3270</v>
      </c>
    </row>
    <row r="45" spans="2:66" ht="91.5" customHeight="1">
      <c r="B45" s="5" t="s">
        <v>535</v>
      </c>
      <c r="C45" s="10" t="s">
        <v>669</v>
      </c>
      <c r="D45" s="5" t="s">
        <v>870</v>
      </c>
      <c r="E45" s="5" t="s">
        <v>134</v>
      </c>
      <c r="F45" s="5" t="s">
        <v>133</v>
      </c>
      <c r="G45" s="5">
        <v>2024</v>
      </c>
      <c r="H45" s="5" t="s">
        <v>4</v>
      </c>
      <c r="I45" s="5" t="s">
        <v>94</v>
      </c>
      <c r="J45" s="5" t="s">
        <v>124</v>
      </c>
      <c r="K45" s="9" t="s">
        <v>127</v>
      </c>
      <c r="L45" s="5" t="s">
        <v>356</v>
      </c>
      <c r="M45" s="5" t="s">
        <v>580</v>
      </c>
      <c r="N45" s="5" t="s">
        <v>577</v>
      </c>
      <c r="O45" s="5" t="s">
        <v>0</v>
      </c>
      <c r="P45" s="5" t="s">
        <v>536</v>
      </c>
      <c r="Q45" s="5" t="s">
        <v>536</v>
      </c>
      <c r="R45" s="5" t="s">
        <v>536</v>
      </c>
      <c r="S45" s="5" t="s">
        <v>536</v>
      </c>
      <c r="T45" s="5" t="s">
        <v>536</v>
      </c>
      <c r="U45" s="5" t="s">
        <v>536</v>
      </c>
      <c r="V45" s="5" t="s">
        <v>536</v>
      </c>
      <c r="W45" s="5"/>
      <c r="X45" s="5" t="s">
        <v>536</v>
      </c>
      <c r="Y45" s="5" t="s">
        <v>536</v>
      </c>
      <c r="Z45" s="5" t="s">
        <v>536</v>
      </c>
      <c r="AA45" s="5" t="s">
        <v>536</v>
      </c>
      <c r="AB45" s="5" t="s">
        <v>536</v>
      </c>
      <c r="AC45" s="5" t="s">
        <v>536</v>
      </c>
      <c r="AD45" s="5" t="s">
        <v>536</v>
      </c>
      <c r="AE45" s="5" t="s">
        <v>536</v>
      </c>
      <c r="AF45" s="5" t="s">
        <v>536</v>
      </c>
      <c r="AG45" s="5" t="s">
        <v>536</v>
      </c>
      <c r="AH45" s="5" t="s">
        <v>536</v>
      </c>
      <c r="AI45" s="5" t="s">
        <v>536</v>
      </c>
      <c r="AJ45" s="5" t="s">
        <v>536</v>
      </c>
      <c r="AK45" s="5" t="s">
        <v>536</v>
      </c>
      <c r="AL45" s="5" t="s">
        <v>536</v>
      </c>
      <c r="AM45" s="5" t="s">
        <v>536</v>
      </c>
      <c r="AN45" s="5" t="s">
        <v>536</v>
      </c>
      <c r="AO45" s="5" t="s">
        <v>536</v>
      </c>
      <c r="AP45" s="5" t="s">
        <v>536</v>
      </c>
      <c r="AQ45" s="5" t="s">
        <v>536</v>
      </c>
      <c r="AR45" s="5" t="s">
        <v>536</v>
      </c>
      <c r="AS45" s="5" t="s">
        <v>536</v>
      </c>
      <c r="AT45" s="5" t="s">
        <v>536</v>
      </c>
      <c r="AU45" s="5" t="s">
        <v>536</v>
      </c>
      <c r="AV45" s="5" t="s">
        <v>536</v>
      </c>
      <c r="AW45" s="5" t="s">
        <v>536</v>
      </c>
      <c r="AX45" s="5" t="s">
        <v>536</v>
      </c>
      <c r="AY45" s="5" t="s">
        <v>536</v>
      </c>
      <c r="AZ45" s="5" t="s">
        <v>536</v>
      </c>
      <c r="BA45" s="5" t="s">
        <v>536</v>
      </c>
      <c r="BB45" s="5">
        <v>2</v>
      </c>
      <c r="BC45" s="5">
        <v>1</v>
      </c>
      <c r="BD45" s="5" t="s">
        <v>536</v>
      </c>
      <c r="BE45" s="5" t="s">
        <v>536</v>
      </c>
      <c r="BF45" s="5" t="s">
        <v>536</v>
      </c>
      <c r="BG45" s="5" t="s">
        <v>536</v>
      </c>
      <c r="BH45" s="5" t="s">
        <v>536</v>
      </c>
      <c r="BI45" s="5" t="s">
        <v>536</v>
      </c>
      <c r="BJ45" s="5" t="s">
        <v>536</v>
      </c>
      <c r="BK45" s="5" t="s">
        <v>536</v>
      </c>
      <c r="BL45" s="10">
        <f t="shared" si="1"/>
        <v>3</v>
      </c>
      <c r="BM45" s="6">
        <v>1190</v>
      </c>
      <c r="BN45" s="6">
        <f t="shared" si="2"/>
        <v>3570</v>
      </c>
    </row>
    <row r="46" spans="2:66" ht="97.5" customHeight="1">
      <c r="B46" s="5" t="s">
        <v>535</v>
      </c>
      <c r="C46" s="10" t="s">
        <v>670</v>
      </c>
      <c r="D46" s="5" t="s">
        <v>871</v>
      </c>
      <c r="E46" s="5" t="s">
        <v>134</v>
      </c>
      <c r="F46" s="5" t="s">
        <v>133</v>
      </c>
      <c r="G46" s="5">
        <v>2023</v>
      </c>
      <c r="H46" s="5" t="s">
        <v>4</v>
      </c>
      <c r="I46" s="5" t="s">
        <v>146</v>
      </c>
      <c r="J46" s="5" t="s">
        <v>124</v>
      </c>
      <c r="K46" s="9" t="s">
        <v>127</v>
      </c>
      <c r="L46" s="5" t="s">
        <v>87</v>
      </c>
      <c r="M46" s="5" t="s">
        <v>572</v>
      </c>
      <c r="N46" s="5" t="s">
        <v>577</v>
      </c>
      <c r="O46" s="5" t="s">
        <v>0</v>
      </c>
      <c r="P46" s="5" t="s">
        <v>536</v>
      </c>
      <c r="Q46" s="5" t="s">
        <v>536</v>
      </c>
      <c r="R46" s="5" t="s">
        <v>536</v>
      </c>
      <c r="S46" s="5" t="s">
        <v>536</v>
      </c>
      <c r="T46" s="5" t="s">
        <v>536</v>
      </c>
      <c r="U46" s="5" t="s">
        <v>536</v>
      </c>
      <c r="V46" s="5" t="s">
        <v>536</v>
      </c>
      <c r="W46" s="5"/>
      <c r="X46" s="5" t="s">
        <v>536</v>
      </c>
      <c r="Y46" s="5" t="s">
        <v>536</v>
      </c>
      <c r="Z46" s="5" t="s">
        <v>536</v>
      </c>
      <c r="AA46" s="5" t="s">
        <v>536</v>
      </c>
      <c r="AB46" s="5" t="s">
        <v>536</v>
      </c>
      <c r="AC46" s="5" t="s">
        <v>536</v>
      </c>
      <c r="AD46" s="5" t="s">
        <v>536</v>
      </c>
      <c r="AE46" s="5" t="s">
        <v>536</v>
      </c>
      <c r="AF46" s="5" t="s">
        <v>536</v>
      </c>
      <c r="AG46" s="5" t="s">
        <v>536</v>
      </c>
      <c r="AH46" s="5">
        <v>2</v>
      </c>
      <c r="AI46" s="5">
        <v>2</v>
      </c>
      <c r="AJ46" s="5">
        <v>2</v>
      </c>
      <c r="AK46" s="5">
        <v>1</v>
      </c>
      <c r="AL46" s="5">
        <v>1</v>
      </c>
      <c r="AM46" s="5" t="s">
        <v>536</v>
      </c>
      <c r="AN46" s="5" t="s">
        <v>536</v>
      </c>
      <c r="AO46" s="5" t="s">
        <v>536</v>
      </c>
      <c r="AP46" s="5" t="s">
        <v>536</v>
      </c>
      <c r="AQ46" s="5" t="s">
        <v>536</v>
      </c>
      <c r="AR46" s="5" t="s">
        <v>536</v>
      </c>
      <c r="AS46" s="5" t="s">
        <v>536</v>
      </c>
      <c r="AT46" s="5" t="s">
        <v>536</v>
      </c>
      <c r="AU46" s="5" t="s">
        <v>536</v>
      </c>
      <c r="AV46" s="5" t="s">
        <v>536</v>
      </c>
      <c r="AW46" s="5" t="s">
        <v>536</v>
      </c>
      <c r="AX46" s="5" t="s">
        <v>536</v>
      </c>
      <c r="AY46" s="5" t="s">
        <v>536</v>
      </c>
      <c r="AZ46" s="5" t="s">
        <v>536</v>
      </c>
      <c r="BA46" s="5" t="s">
        <v>536</v>
      </c>
      <c r="BB46" s="5" t="s">
        <v>536</v>
      </c>
      <c r="BC46" s="5" t="s">
        <v>536</v>
      </c>
      <c r="BD46" s="5" t="s">
        <v>536</v>
      </c>
      <c r="BE46" s="5" t="s">
        <v>536</v>
      </c>
      <c r="BF46" s="5" t="s">
        <v>536</v>
      </c>
      <c r="BG46" s="5" t="s">
        <v>536</v>
      </c>
      <c r="BH46" s="5" t="s">
        <v>536</v>
      </c>
      <c r="BI46" s="5" t="s">
        <v>536</v>
      </c>
      <c r="BJ46" s="5" t="s">
        <v>536</v>
      </c>
      <c r="BK46" s="5" t="s">
        <v>536</v>
      </c>
      <c r="BL46" s="10">
        <f t="shared" si="1"/>
        <v>8</v>
      </c>
      <c r="BM46" s="6">
        <v>1190</v>
      </c>
      <c r="BN46" s="6">
        <f t="shared" si="2"/>
        <v>9520</v>
      </c>
    </row>
    <row r="47" spans="2:66" ht="97.5" customHeight="1">
      <c r="B47" s="5" t="s">
        <v>535</v>
      </c>
      <c r="C47" s="10" t="s">
        <v>671</v>
      </c>
      <c r="D47" s="5" t="s">
        <v>872</v>
      </c>
      <c r="E47" s="5" t="s">
        <v>134</v>
      </c>
      <c r="F47" s="5" t="s">
        <v>133</v>
      </c>
      <c r="G47" s="5">
        <v>2023</v>
      </c>
      <c r="H47" s="5" t="s">
        <v>4</v>
      </c>
      <c r="I47" s="5" t="s">
        <v>146</v>
      </c>
      <c r="J47" s="5" t="s">
        <v>124</v>
      </c>
      <c r="K47" s="9" t="s">
        <v>127</v>
      </c>
      <c r="L47" s="5" t="s">
        <v>87</v>
      </c>
      <c r="M47" s="5" t="s">
        <v>572</v>
      </c>
      <c r="N47" s="5" t="s">
        <v>600</v>
      </c>
      <c r="O47" s="5" t="s">
        <v>84</v>
      </c>
      <c r="P47" s="5" t="s">
        <v>536</v>
      </c>
      <c r="Q47" s="5" t="s">
        <v>536</v>
      </c>
      <c r="R47" s="5" t="s">
        <v>536</v>
      </c>
      <c r="S47" s="5" t="s">
        <v>536</v>
      </c>
      <c r="T47" s="5" t="s">
        <v>536</v>
      </c>
      <c r="U47" s="5" t="s">
        <v>536</v>
      </c>
      <c r="V47" s="5" t="s">
        <v>536</v>
      </c>
      <c r="W47" s="5"/>
      <c r="X47" s="5" t="s">
        <v>536</v>
      </c>
      <c r="Y47" s="5" t="s">
        <v>536</v>
      </c>
      <c r="Z47" s="5" t="s">
        <v>536</v>
      </c>
      <c r="AA47" s="5" t="s">
        <v>536</v>
      </c>
      <c r="AB47" s="5" t="s">
        <v>536</v>
      </c>
      <c r="AC47" s="5" t="s">
        <v>536</v>
      </c>
      <c r="AD47" s="5" t="s">
        <v>536</v>
      </c>
      <c r="AE47" s="5" t="s">
        <v>536</v>
      </c>
      <c r="AF47" s="5" t="s">
        <v>536</v>
      </c>
      <c r="AG47" s="5" t="s">
        <v>536</v>
      </c>
      <c r="AH47" s="5">
        <v>1</v>
      </c>
      <c r="AI47" s="5">
        <v>1</v>
      </c>
      <c r="AJ47" s="5">
        <v>1</v>
      </c>
      <c r="AK47" s="5">
        <v>1</v>
      </c>
      <c r="AL47" s="5">
        <v>1</v>
      </c>
      <c r="AM47" s="5" t="s">
        <v>536</v>
      </c>
      <c r="AN47" s="5" t="s">
        <v>536</v>
      </c>
      <c r="AO47" s="5" t="s">
        <v>536</v>
      </c>
      <c r="AP47" s="5" t="s">
        <v>536</v>
      </c>
      <c r="AQ47" s="5" t="s">
        <v>536</v>
      </c>
      <c r="AR47" s="5" t="s">
        <v>536</v>
      </c>
      <c r="AS47" s="5" t="s">
        <v>536</v>
      </c>
      <c r="AT47" s="5" t="s">
        <v>536</v>
      </c>
      <c r="AU47" s="5" t="s">
        <v>536</v>
      </c>
      <c r="AV47" s="5" t="s">
        <v>536</v>
      </c>
      <c r="AW47" s="5" t="s">
        <v>536</v>
      </c>
      <c r="AX47" s="5" t="s">
        <v>536</v>
      </c>
      <c r="AY47" s="5" t="s">
        <v>536</v>
      </c>
      <c r="AZ47" s="5" t="s">
        <v>536</v>
      </c>
      <c r="BA47" s="5" t="s">
        <v>536</v>
      </c>
      <c r="BB47" s="5" t="s">
        <v>536</v>
      </c>
      <c r="BC47" s="5" t="s">
        <v>536</v>
      </c>
      <c r="BD47" s="5" t="s">
        <v>536</v>
      </c>
      <c r="BE47" s="5" t="s">
        <v>536</v>
      </c>
      <c r="BF47" s="5" t="s">
        <v>536</v>
      </c>
      <c r="BG47" s="5" t="s">
        <v>536</v>
      </c>
      <c r="BH47" s="5" t="s">
        <v>536</v>
      </c>
      <c r="BI47" s="5" t="s">
        <v>536</v>
      </c>
      <c r="BJ47" s="5" t="s">
        <v>536</v>
      </c>
      <c r="BK47" s="5" t="s">
        <v>536</v>
      </c>
      <c r="BL47" s="10">
        <f t="shared" si="1"/>
        <v>5</v>
      </c>
      <c r="BM47" s="6">
        <v>1190</v>
      </c>
      <c r="BN47" s="6">
        <f t="shared" si="2"/>
        <v>5950</v>
      </c>
    </row>
    <row r="48" spans="2:66" ht="97.5" customHeight="1">
      <c r="B48" s="5" t="s">
        <v>535</v>
      </c>
      <c r="C48" s="10" t="s">
        <v>672</v>
      </c>
      <c r="D48" s="5" t="s">
        <v>873</v>
      </c>
      <c r="E48" s="5" t="s">
        <v>134</v>
      </c>
      <c r="F48" s="5" t="s">
        <v>133</v>
      </c>
      <c r="G48" s="5">
        <v>2023</v>
      </c>
      <c r="H48" s="5" t="s">
        <v>4</v>
      </c>
      <c r="I48" s="5" t="s">
        <v>86</v>
      </c>
      <c r="J48" s="5" t="s">
        <v>124</v>
      </c>
      <c r="K48" s="9" t="s">
        <v>127</v>
      </c>
      <c r="L48" s="5" t="s">
        <v>324</v>
      </c>
      <c r="M48" s="5" t="s">
        <v>572</v>
      </c>
      <c r="N48" s="5" t="s">
        <v>593</v>
      </c>
      <c r="O48" s="5" t="s">
        <v>34</v>
      </c>
      <c r="P48" s="5" t="s">
        <v>536</v>
      </c>
      <c r="Q48" s="5" t="s">
        <v>536</v>
      </c>
      <c r="R48" s="5" t="s">
        <v>536</v>
      </c>
      <c r="S48" s="5" t="s">
        <v>536</v>
      </c>
      <c r="T48" s="5" t="s">
        <v>536</v>
      </c>
      <c r="U48" s="5" t="s">
        <v>536</v>
      </c>
      <c r="V48" s="5" t="s">
        <v>536</v>
      </c>
      <c r="W48" s="5"/>
      <c r="X48" s="5" t="s">
        <v>536</v>
      </c>
      <c r="Y48" s="5" t="s">
        <v>536</v>
      </c>
      <c r="Z48" s="5" t="s">
        <v>536</v>
      </c>
      <c r="AA48" s="5" t="s">
        <v>536</v>
      </c>
      <c r="AB48" s="5" t="s">
        <v>536</v>
      </c>
      <c r="AC48" s="5" t="s">
        <v>536</v>
      </c>
      <c r="AD48" s="5" t="s">
        <v>536</v>
      </c>
      <c r="AE48" s="5" t="s">
        <v>536</v>
      </c>
      <c r="AF48" s="5" t="s">
        <v>536</v>
      </c>
      <c r="AG48" s="5" t="s">
        <v>536</v>
      </c>
      <c r="AH48" s="5" t="s">
        <v>536</v>
      </c>
      <c r="AI48" s="5">
        <v>1</v>
      </c>
      <c r="AJ48" s="5">
        <v>2</v>
      </c>
      <c r="AK48" s="5">
        <v>1</v>
      </c>
      <c r="AL48" s="5">
        <v>1</v>
      </c>
      <c r="AM48" s="5" t="s">
        <v>536</v>
      </c>
      <c r="AN48" s="5" t="s">
        <v>536</v>
      </c>
      <c r="AO48" s="5" t="s">
        <v>536</v>
      </c>
      <c r="AP48" s="5" t="s">
        <v>536</v>
      </c>
      <c r="AQ48" s="5" t="s">
        <v>536</v>
      </c>
      <c r="AR48" s="5" t="s">
        <v>536</v>
      </c>
      <c r="AS48" s="5" t="s">
        <v>536</v>
      </c>
      <c r="AT48" s="5" t="s">
        <v>536</v>
      </c>
      <c r="AU48" s="5" t="s">
        <v>536</v>
      </c>
      <c r="AV48" s="5" t="s">
        <v>536</v>
      </c>
      <c r="AW48" s="5" t="s">
        <v>536</v>
      </c>
      <c r="AX48" s="5" t="s">
        <v>536</v>
      </c>
      <c r="AY48" s="5" t="s">
        <v>536</v>
      </c>
      <c r="AZ48" s="5" t="s">
        <v>536</v>
      </c>
      <c r="BA48" s="5" t="s">
        <v>536</v>
      </c>
      <c r="BB48" s="5" t="s">
        <v>536</v>
      </c>
      <c r="BC48" s="5" t="s">
        <v>536</v>
      </c>
      <c r="BD48" s="5" t="s">
        <v>536</v>
      </c>
      <c r="BE48" s="5" t="s">
        <v>536</v>
      </c>
      <c r="BF48" s="5" t="s">
        <v>536</v>
      </c>
      <c r="BG48" s="5" t="s">
        <v>536</v>
      </c>
      <c r="BH48" s="5" t="s">
        <v>536</v>
      </c>
      <c r="BI48" s="5" t="s">
        <v>536</v>
      </c>
      <c r="BJ48" s="5" t="s">
        <v>536</v>
      </c>
      <c r="BK48" s="5" t="s">
        <v>536</v>
      </c>
      <c r="BL48" s="10">
        <f t="shared" si="1"/>
        <v>5</v>
      </c>
      <c r="BM48" s="6">
        <v>1250</v>
      </c>
      <c r="BN48" s="6">
        <f t="shared" si="2"/>
        <v>6250</v>
      </c>
    </row>
    <row r="49" spans="2:66" ht="97.5" customHeight="1">
      <c r="B49" s="5" t="s">
        <v>535</v>
      </c>
      <c r="C49" s="10" t="s">
        <v>673</v>
      </c>
      <c r="D49" s="5" t="s">
        <v>874</v>
      </c>
      <c r="E49" s="5" t="s">
        <v>134</v>
      </c>
      <c r="F49" s="5" t="s">
        <v>133</v>
      </c>
      <c r="G49" s="5">
        <v>2023</v>
      </c>
      <c r="H49" s="5" t="s">
        <v>4</v>
      </c>
      <c r="I49" s="5" t="s">
        <v>153</v>
      </c>
      <c r="J49" s="5" t="s">
        <v>124</v>
      </c>
      <c r="K49" s="9" t="s">
        <v>127</v>
      </c>
      <c r="L49" s="5" t="s">
        <v>328</v>
      </c>
      <c r="M49" s="5" t="s">
        <v>576</v>
      </c>
      <c r="N49" s="5" t="s">
        <v>608</v>
      </c>
      <c r="O49" s="5" t="s">
        <v>62</v>
      </c>
      <c r="P49" s="5" t="s">
        <v>536</v>
      </c>
      <c r="Q49" s="5" t="s">
        <v>536</v>
      </c>
      <c r="R49" s="5" t="s">
        <v>536</v>
      </c>
      <c r="S49" s="5" t="s">
        <v>536</v>
      </c>
      <c r="T49" s="5" t="s">
        <v>536</v>
      </c>
      <c r="U49" s="5" t="s">
        <v>536</v>
      </c>
      <c r="V49" s="5" t="s">
        <v>536</v>
      </c>
      <c r="W49" s="5"/>
      <c r="X49" s="5" t="s">
        <v>536</v>
      </c>
      <c r="Y49" s="5" t="s">
        <v>536</v>
      </c>
      <c r="Z49" s="5" t="s">
        <v>536</v>
      </c>
      <c r="AA49" s="5" t="s">
        <v>536</v>
      </c>
      <c r="AB49" s="5" t="s">
        <v>536</v>
      </c>
      <c r="AC49" s="5" t="s">
        <v>536</v>
      </c>
      <c r="AD49" s="5" t="s">
        <v>536</v>
      </c>
      <c r="AE49" s="5" t="s">
        <v>536</v>
      </c>
      <c r="AF49" s="5" t="s">
        <v>536</v>
      </c>
      <c r="AG49" s="5" t="s">
        <v>536</v>
      </c>
      <c r="AH49" s="5" t="s">
        <v>536</v>
      </c>
      <c r="AI49" s="5" t="s">
        <v>536</v>
      </c>
      <c r="AJ49" s="5" t="s">
        <v>536</v>
      </c>
      <c r="AK49" s="5" t="s">
        <v>536</v>
      </c>
      <c r="AL49" s="5" t="s">
        <v>536</v>
      </c>
      <c r="AM49" s="5" t="s">
        <v>536</v>
      </c>
      <c r="AN49" s="5" t="s">
        <v>536</v>
      </c>
      <c r="AO49" s="5" t="s">
        <v>536</v>
      </c>
      <c r="AP49" s="5" t="s">
        <v>536</v>
      </c>
      <c r="AQ49" s="5" t="s">
        <v>536</v>
      </c>
      <c r="AR49" s="5" t="s">
        <v>536</v>
      </c>
      <c r="AS49" s="5" t="s">
        <v>536</v>
      </c>
      <c r="AT49" s="5" t="s">
        <v>536</v>
      </c>
      <c r="AU49" s="5" t="s">
        <v>536</v>
      </c>
      <c r="AV49" s="5" t="s">
        <v>536</v>
      </c>
      <c r="AW49" s="5" t="s">
        <v>536</v>
      </c>
      <c r="AX49" s="5" t="s">
        <v>536</v>
      </c>
      <c r="AY49" s="5" t="s">
        <v>536</v>
      </c>
      <c r="AZ49" s="5" t="s">
        <v>536</v>
      </c>
      <c r="BA49" s="5" t="s">
        <v>536</v>
      </c>
      <c r="BB49" s="5">
        <v>1</v>
      </c>
      <c r="BC49" s="5" t="s">
        <v>536</v>
      </c>
      <c r="BD49" s="5" t="s">
        <v>536</v>
      </c>
      <c r="BE49" s="5" t="s">
        <v>536</v>
      </c>
      <c r="BF49" s="5" t="s">
        <v>536</v>
      </c>
      <c r="BG49" s="5" t="s">
        <v>536</v>
      </c>
      <c r="BH49" s="5" t="s">
        <v>536</v>
      </c>
      <c r="BI49" s="5" t="s">
        <v>536</v>
      </c>
      <c r="BJ49" s="5" t="s">
        <v>536</v>
      </c>
      <c r="BK49" s="5" t="s">
        <v>536</v>
      </c>
      <c r="BL49" s="10">
        <f t="shared" si="1"/>
        <v>1</v>
      </c>
      <c r="BM49" s="6">
        <v>1250</v>
      </c>
      <c r="BN49" s="6">
        <f t="shared" si="2"/>
        <v>1250</v>
      </c>
    </row>
    <row r="50" spans="2:66" ht="97.5" customHeight="1">
      <c r="B50" s="5" t="s">
        <v>535</v>
      </c>
      <c r="C50" s="10" t="s">
        <v>674</v>
      </c>
      <c r="D50" s="5" t="s">
        <v>875</v>
      </c>
      <c r="E50" s="5" t="s">
        <v>134</v>
      </c>
      <c r="F50" s="5" t="s">
        <v>133</v>
      </c>
      <c r="G50" s="5">
        <v>2024</v>
      </c>
      <c r="H50" s="5" t="s">
        <v>4</v>
      </c>
      <c r="I50" s="5" t="s">
        <v>81</v>
      </c>
      <c r="J50" s="5" t="s">
        <v>124</v>
      </c>
      <c r="K50" s="9" t="s">
        <v>127</v>
      </c>
      <c r="L50" s="5" t="s">
        <v>82</v>
      </c>
      <c r="M50" s="5" t="s">
        <v>572</v>
      </c>
      <c r="N50" s="5" t="s">
        <v>589</v>
      </c>
      <c r="O50" s="5" t="s">
        <v>83</v>
      </c>
      <c r="P50" s="5" t="s">
        <v>536</v>
      </c>
      <c r="Q50" s="5" t="s">
        <v>536</v>
      </c>
      <c r="R50" s="5" t="s">
        <v>536</v>
      </c>
      <c r="S50" s="5" t="s">
        <v>536</v>
      </c>
      <c r="T50" s="5" t="s">
        <v>536</v>
      </c>
      <c r="U50" s="5" t="s">
        <v>536</v>
      </c>
      <c r="V50" s="5" t="s">
        <v>536</v>
      </c>
      <c r="W50" s="5"/>
      <c r="X50" s="5" t="s">
        <v>536</v>
      </c>
      <c r="Y50" s="5" t="s">
        <v>536</v>
      </c>
      <c r="Z50" s="5" t="s">
        <v>536</v>
      </c>
      <c r="AA50" s="5" t="s">
        <v>536</v>
      </c>
      <c r="AB50" s="5" t="s">
        <v>536</v>
      </c>
      <c r="AC50" s="5" t="s">
        <v>536</v>
      </c>
      <c r="AD50" s="5" t="s">
        <v>536</v>
      </c>
      <c r="AE50" s="5" t="s">
        <v>536</v>
      </c>
      <c r="AF50" s="5" t="s">
        <v>536</v>
      </c>
      <c r="AG50" s="5" t="s">
        <v>536</v>
      </c>
      <c r="AH50" s="5" t="s">
        <v>536</v>
      </c>
      <c r="AI50" s="5" t="s">
        <v>536</v>
      </c>
      <c r="AJ50" s="5" t="s">
        <v>536</v>
      </c>
      <c r="AK50" s="5" t="s">
        <v>536</v>
      </c>
      <c r="AL50" s="5" t="s">
        <v>536</v>
      </c>
      <c r="AM50" s="5" t="s">
        <v>536</v>
      </c>
      <c r="AN50" s="5" t="s">
        <v>536</v>
      </c>
      <c r="AO50" s="5" t="s">
        <v>536</v>
      </c>
      <c r="AP50" s="5" t="s">
        <v>536</v>
      </c>
      <c r="AQ50" s="5" t="s">
        <v>536</v>
      </c>
      <c r="AR50" s="5" t="s">
        <v>536</v>
      </c>
      <c r="AS50" s="5" t="s">
        <v>536</v>
      </c>
      <c r="AT50" s="5" t="s">
        <v>536</v>
      </c>
      <c r="AU50" s="5" t="s">
        <v>536</v>
      </c>
      <c r="AV50" s="5" t="s">
        <v>536</v>
      </c>
      <c r="AW50" s="5" t="s">
        <v>536</v>
      </c>
      <c r="AX50" s="5" t="s">
        <v>536</v>
      </c>
      <c r="AY50" s="5" t="s">
        <v>536</v>
      </c>
      <c r="AZ50" s="5">
        <v>1</v>
      </c>
      <c r="BA50" s="5" t="s">
        <v>536</v>
      </c>
      <c r="BB50" s="5">
        <v>1</v>
      </c>
      <c r="BC50" s="5">
        <v>1</v>
      </c>
      <c r="BD50" s="5" t="s">
        <v>536</v>
      </c>
      <c r="BE50" s="5" t="s">
        <v>536</v>
      </c>
      <c r="BF50" s="5" t="s">
        <v>536</v>
      </c>
      <c r="BG50" s="5" t="s">
        <v>536</v>
      </c>
      <c r="BH50" s="5" t="s">
        <v>536</v>
      </c>
      <c r="BI50" s="5" t="s">
        <v>536</v>
      </c>
      <c r="BJ50" s="5" t="s">
        <v>536</v>
      </c>
      <c r="BK50" s="5" t="s">
        <v>536</v>
      </c>
      <c r="BL50" s="10">
        <f t="shared" si="1"/>
        <v>3</v>
      </c>
      <c r="BM50" s="6">
        <v>1290</v>
      </c>
      <c r="BN50" s="6">
        <f t="shared" si="2"/>
        <v>3870</v>
      </c>
    </row>
    <row r="51" spans="2:66" ht="97.5" customHeight="1">
      <c r="B51" s="5" t="s">
        <v>535</v>
      </c>
      <c r="C51" s="10" t="s">
        <v>675</v>
      </c>
      <c r="D51" s="5" t="s">
        <v>876</v>
      </c>
      <c r="E51" s="5" t="s">
        <v>134</v>
      </c>
      <c r="F51" s="5" t="s">
        <v>132</v>
      </c>
      <c r="G51" s="5">
        <v>2023</v>
      </c>
      <c r="H51" s="5" t="s">
        <v>4</v>
      </c>
      <c r="I51" s="5" t="s">
        <v>164</v>
      </c>
      <c r="J51" s="5" t="s">
        <v>124</v>
      </c>
      <c r="K51" s="9" t="s">
        <v>127</v>
      </c>
      <c r="L51" s="5" t="s">
        <v>343</v>
      </c>
      <c r="M51" s="5" t="s">
        <v>580</v>
      </c>
      <c r="N51" s="5" t="s">
        <v>601</v>
      </c>
      <c r="O51" s="5" t="s">
        <v>500</v>
      </c>
      <c r="P51" s="5" t="s">
        <v>536</v>
      </c>
      <c r="Q51" s="5" t="s">
        <v>536</v>
      </c>
      <c r="R51" s="5" t="s">
        <v>536</v>
      </c>
      <c r="S51" s="5" t="s">
        <v>536</v>
      </c>
      <c r="T51" s="5" t="s">
        <v>536</v>
      </c>
      <c r="U51" s="5" t="s">
        <v>536</v>
      </c>
      <c r="V51" s="5" t="s">
        <v>536</v>
      </c>
      <c r="W51" s="5"/>
      <c r="X51" s="5" t="s">
        <v>536</v>
      </c>
      <c r="Y51" s="5" t="s">
        <v>536</v>
      </c>
      <c r="Z51" s="5" t="s">
        <v>536</v>
      </c>
      <c r="AA51" s="5" t="s">
        <v>536</v>
      </c>
      <c r="AB51" s="5" t="s">
        <v>536</v>
      </c>
      <c r="AC51" s="5" t="s">
        <v>536</v>
      </c>
      <c r="AD51" s="5" t="s">
        <v>536</v>
      </c>
      <c r="AE51" s="5" t="s">
        <v>536</v>
      </c>
      <c r="AF51" s="5" t="s">
        <v>536</v>
      </c>
      <c r="AG51" s="5" t="s">
        <v>536</v>
      </c>
      <c r="AH51" s="5" t="s">
        <v>536</v>
      </c>
      <c r="AI51" s="5" t="s">
        <v>536</v>
      </c>
      <c r="AJ51" s="5" t="s">
        <v>536</v>
      </c>
      <c r="AK51" s="5" t="s">
        <v>536</v>
      </c>
      <c r="AL51" s="5" t="s">
        <v>536</v>
      </c>
      <c r="AM51" s="5" t="s">
        <v>536</v>
      </c>
      <c r="AN51" s="5" t="s">
        <v>536</v>
      </c>
      <c r="AO51" s="5" t="s">
        <v>536</v>
      </c>
      <c r="AP51" s="5" t="s">
        <v>536</v>
      </c>
      <c r="AQ51" s="5" t="s">
        <v>536</v>
      </c>
      <c r="AR51" s="5" t="s">
        <v>536</v>
      </c>
      <c r="AS51" s="5" t="s">
        <v>536</v>
      </c>
      <c r="AT51" s="5" t="s">
        <v>536</v>
      </c>
      <c r="AU51" s="5" t="s">
        <v>536</v>
      </c>
      <c r="AV51" s="5" t="s">
        <v>536</v>
      </c>
      <c r="AW51" s="5" t="s">
        <v>536</v>
      </c>
      <c r="AX51" s="5" t="s">
        <v>536</v>
      </c>
      <c r="AY51" s="5" t="s">
        <v>536</v>
      </c>
      <c r="AZ51" s="5" t="s">
        <v>536</v>
      </c>
      <c r="BA51" s="5" t="s">
        <v>536</v>
      </c>
      <c r="BB51" s="5" t="s">
        <v>536</v>
      </c>
      <c r="BC51" s="5">
        <v>1</v>
      </c>
      <c r="BD51" s="5">
        <v>1</v>
      </c>
      <c r="BE51" s="5" t="s">
        <v>536</v>
      </c>
      <c r="BF51" s="5" t="s">
        <v>536</v>
      </c>
      <c r="BG51" s="5" t="s">
        <v>536</v>
      </c>
      <c r="BH51" s="5" t="s">
        <v>536</v>
      </c>
      <c r="BI51" s="5" t="s">
        <v>536</v>
      </c>
      <c r="BJ51" s="5" t="s">
        <v>536</v>
      </c>
      <c r="BK51" s="5" t="s">
        <v>536</v>
      </c>
      <c r="BL51" s="10">
        <f t="shared" si="1"/>
        <v>2</v>
      </c>
      <c r="BM51" s="6">
        <v>1350</v>
      </c>
      <c r="BN51" s="6">
        <f t="shared" si="2"/>
        <v>2700</v>
      </c>
    </row>
    <row r="52" spans="2:66" ht="97.5" customHeight="1">
      <c r="B52" s="5" t="s">
        <v>535</v>
      </c>
      <c r="C52" s="10" t="s">
        <v>676</v>
      </c>
      <c r="D52" s="5" t="s">
        <v>877</v>
      </c>
      <c r="E52" s="5" t="s">
        <v>134</v>
      </c>
      <c r="F52" s="5" t="s">
        <v>133</v>
      </c>
      <c r="G52" s="5">
        <v>2023</v>
      </c>
      <c r="H52" s="5" t="s">
        <v>4</v>
      </c>
      <c r="I52" s="5" t="s">
        <v>79</v>
      </c>
      <c r="J52" s="5" t="s">
        <v>124</v>
      </c>
      <c r="K52" s="9" t="s">
        <v>127</v>
      </c>
      <c r="L52" s="5" t="s">
        <v>322</v>
      </c>
      <c r="M52" s="5" t="s">
        <v>572</v>
      </c>
      <c r="N52" s="5" t="s">
        <v>577</v>
      </c>
      <c r="O52" s="5" t="s">
        <v>74</v>
      </c>
      <c r="P52" s="5" t="s">
        <v>536</v>
      </c>
      <c r="Q52" s="5" t="s">
        <v>536</v>
      </c>
      <c r="R52" s="5" t="s">
        <v>536</v>
      </c>
      <c r="S52" s="5" t="s">
        <v>536</v>
      </c>
      <c r="T52" s="5" t="s">
        <v>536</v>
      </c>
      <c r="U52" s="5" t="s">
        <v>536</v>
      </c>
      <c r="V52" s="5" t="s">
        <v>536</v>
      </c>
      <c r="W52" s="5"/>
      <c r="X52" s="5" t="s">
        <v>536</v>
      </c>
      <c r="Y52" s="5" t="s">
        <v>536</v>
      </c>
      <c r="Z52" s="5" t="s">
        <v>536</v>
      </c>
      <c r="AA52" s="5" t="s">
        <v>536</v>
      </c>
      <c r="AB52" s="5" t="s">
        <v>536</v>
      </c>
      <c r="AC52" s="5" t="s">
        <v>536</v>
      </c>
      <c r="AD52" s="5" t="s">
        <v>536</v>
      </c>
      <c r="AE52" s="5" t="s">
        <v>536</v>
      </c>
      <c r="AF52" s="5" t="s">
        <v>536</v>
      </c>
      <c r="AG52" s="5" t="s">
        <v>536</v>
      </c>
      <c r="AH52" s="5" t="s">
        <v>536</v>
      </c>
      <c r="AI52" s="5">
        <v>1</v>
      </c>
      <c r="AJ52" s="5">
        <v>1</v>
      </c>
      <c r="AK52" s="5">
        <v>2</v>
      </c>
      <c r="AL52" s="5" t="s">
        <v>536</v>
      </c>
      <c r="AM52" s="5" t="s">
        <v>536</v>
      </c>
      <c r="AN52" s="5" t="s">
        <v>536</v>
      </c>
      <c r="AO52" s="5" t="s">
        <v>536</v>
      </c>
      <c r="AP52" s="5" t="s">
        <v>536</v>
      </c>
      <c r="AQ52" s="5" t="s">
        <v>536</v>
      </c>
      <c r="AR52" s="5" t="s">
        <v>536</v>
      </c>
      <c r="AS52" s="5" t="s">
        <v>536</v>
      </c>
      <c r="AT52" s="5" t="s">
        <v>536</v>
      </c>
      <c r="AU52" s="5" t="s">
        <v>536</v>
      </c>
      <c r="AV52" s="5" t="s">
        <v>536</v>
      </c>
      <c r="AW52" s="5" t="s">
        <v>536</v>
      </c>
      <c r="AX52" s="5" t="s">
        <v>536</v>
      </c>
      <c r="AY52" s="5" t="s">
        <v>536</v>
      </c>
      <c r="AZ52" s="5" t="s">
        <v>536</v>
      </c>
      <c r="BA52" s="5" t="s">
        <v>536</v>
      </c>
      <c r="BB52" s="5" t="s">
        <v>536</v>
      </c>
      <c r="BC52" s="5" t="s">
        <v>536</v>
      </c>
      <c r="BD52" s="5" t="s">
        <v>536</v>
      </c>
      <c r="BE52" s="5" t="s">
        <v>536</v>
      </c>
      <c r="BF52" s="5" t="s">
        <v>536</v>
      </c>
      <c r="BG52" s="5" t="s">
        <v>536</v>
      </c>
      <c r="BH52" s="5" t="s">
        <v>536</v>
      </c>
      <c r="BI52" s="5" t="s">
        <v>536</v>
      </c>
      <c r="BJ52" s="5" t="s">
        <v>536</v>
      </c>
      <c r="BK52" s="5" t="s">
        <v>536</v>
      </c>
      <c r="BL52" s="10">
        <f t="shared" si="1"/>
        <v>4</v>
      </c>
      <c r="BM52" s="6">
        <v>1390</v>
      </c>
      <c r="BN52" s="6">
        <f t="shared" si="2"/>
        <v>5560</v>
      </c>
    </row>
    <row r="53" spans="2:66" ht="97.5" customHeight="1">
      <c r="B53" s="5" t="s">
        <v>535</v>
      </c>
      <c r="C53" s="10" t="s">
        <v>677</v>
      </c>
      <c r="D53" s="5" t="s">
        <v>878</v>
      </c>
      <c r="E53" s="5" t="s">
        <v>134</v>
      </c>
      <c r="F53" s="5" t="s">
        <v>132</v>
      </c>
      <c r="G53" s="5">
        <v>2023</v>
      </c>
      <c r="H53" s="5" t="s">
        <v>4</v>
      </c>
      <c r="I53" s="5" t="s">
        <v>78</v>
      </c>
      <c r="J53" s="5" t="s">
        <v>124</v>
      </c>
      <c r="K53" s="9" t="s">
        <v>127</v>
      </c>
      <c r="L53" s="5" t="s">
        <v>344</v>
      </c>
      <c r="M53" s="5" t="s">
        <v>572</v>
      </c>
      <c r="N53" s="5" t="s">
        <v>590</v>
      </c>
      <c r="O53" s="5" t="s">
        <v>37</v>
      </c>
      <c r="P53" s="5" t="s">
        <v>536</v>
      </c>
      <c r="Q53" s="5" t="s">
        <v>536</v>
      </c>
      <c r="R53" s="5" t="s">
        <v>536</v>
      </c>
      <c r="S53" s="5" t="s">
        <v>536</v>
      </c>
      <c r="T53" s="5" t="s">
        <v>536</v>
      </c>
      <c r="U53" s="5" t="s">
        <v>536</v>
      </c>
      <c r="V53" s="5" t="s">
        <v>536</v>
      </c>
      <c r="W53" s="5"/>
      <c r="X53" s="5" t="s">
        <v>536</v>
      </c>
      <c r="Y53" s="5" t="s">
        <v>536</v>
      </c>
      <c r="Z53" s="5" t="s">
        <v>536</v>
      </c>
      <c r="AA53" s="5" t="s">
        <v>536</v>
      </c>
      <c r="AB53" s="5" t="s">
        <v>536</v>
      </c>
      <c r="AC53" s="5" t="s">
        <v>536</v>
      </c>
      <c r="AD53" s="5" t="s">
        <v>536</v>
      </c>
      <c r="AE53" s="5" t="s">
        <v>536</v>
      </c>
      <c r="AF53" s="5" t="s">
        <v>536</v>
      </c>
      <c r="AG53" s="5" t="s">
        <v>536</v>
      </c>
      <c r="AH53" s="5" t="s">
        <v>536</v>
      </c>
      <c r="AI53" s="5" t="s">
        <v>536</v>
      </c>
      <c r="AJ53" s="5" t="s">
        <v>536</v>
      </c>
      <c r="AK53" s="5" t="s">
        <v>536</v>
      </c>
      <c r="AL53" s="5" t="s">
        <v>536</v>
      </c>
      <c r="AM53" s="5" t="s">
        <v>536</v>
      </c>
      <c r="AN53" s="5" t="s">
        <v>536</v>
      </c>
      <c r="AO53" s="5" t="s">
        <v>536</v>
      </c>
      <c r="AP53" s="5" t="s">
        <v>536</v>
      </c>
      <c r="AQ53" s="5" t="s">
        <v>536</v>
      </c>
      <c r="AR53" s="5" t="s">
        <v>536</v>
      </c>
      <c r="AS53" s="5" t="s">
        <v>536</v>
      </c>
      <c r="AT53" s="5" t="s">
        <v>536</v>
      </c>
      <c r="AU53" s="5" t="s">
        <v>536</v>
      </c>
      <c r="AV53" s="5" t="s">
        <v>536</v>
      </c>
      <c r="AW53" s="5" t="s">
        <v>536</v>
      </c>
      <c r="AX53" s="5" t="s">
        <v>536</v>
      </c>
      <c r="AY53" s="5" t="s">
        <v>536</v>
      </c>
      <c r="AZ53" s="5" t="s">
        <v>536</v>
      </c>
      <c r="BA53" s="5" t="s">
        <v>536</v>
      </c>
      <c r="BB53" s="5">
        <v>1</v>
      </c>
      <c r="BC53" s="5">
        <v>1</v>
      </c>
      <c r="BD53" s="5" t="s">
        <v>536</v>
      </c>
      <c r="BE53" s="5" t="s">
        <v>536</v>
      </c>
      <c r="BF53" s="5" t="s">
        <v>536</v>
      </c>
      <c r="BG53" s="5" t="s">
        <v>536</v>
      </c>
      <c r="BH53" s="5" t="s">
        <v>536</v>
      </c>
      <c r="BI53" s="5" t="s">
        <v>536</v>
      </c>
      <c r="BJ53" s="5" t="s">
        <v>536</v>
      </c>
      <c r="BK53" s="5" t="s">
        <v>536</v>
      </c>
      <c r="BL53" s="10">
        <f t="shared" si="1"/>
        <v>2</v>
      </c>
      <c r="BM53" s="6">
        <v>1390</v>
      </c>
      <c r="BN53" s="6">
        <f t="shared" si="2"/>
        <v>2780</v>
      </c>
    </row>
    <row r="54" spans="2:66" ht="97.5" customHeight="1">
      <c r="B54" s="5" t="s">
        <v>535</v>
      </c>
      <c r="C54" s="10" t="s">
        <v>678</v>
      </c>
      <c r="D54" s="5" t="s">
        <v>879</v>
      </c>
      <c r="E54" s="5" t="s">
        <v>134</v>
      </c>
      <c r="F54" s="5" t="s">
        <v>133</v>
      </c>
      <c r="G54" s="5">
        <v>2024</v>
      </c>
      <c r="H54" s="5" t="s">
        <v>4</v>
      </c>
      <c r="I54" s="5" t="s">
        <v>179</v>
      </c>
      <c r="J54" s="5" t="s">
        <v>124</v>
      </c>
      <c r="K54" s="9" t="s">
        <v>127</v>
      </c>
      <c r="L54" s="5" t="s">
        <v>363</v>
      </c>
      <c r="M54" s="5" t="s">
        <v>572</v>
      </c>
      <c r="N54" s="5" t="s">
        <v>585</v>
      </c>
      <c r="O54" s="5" t="s">
        <v>108</v>
      </c>
      <c r="P54" s="5" t="s">
        <v>536</v>
      </c>
      <c r="Q54" s="5" t="s">
        <v>536</v>
      </c>
      <c r="R54" s="5" t="s">
        <v>536</v>
      </c>
      <c r="S54" s="5" t="s">
        <v>536</v>
      </c>
      <c r="T54" s="5" t="s">
        <v>536</v>
      </c>
      <c r="U54" s="5" t="s">
        <v>536</v>
      </c>
      <c r="V54" s="5" t="s">
        <v>536</v>
      </c>
      <c r="W54" s="5"/>
      <c r="X54" s="5" t="s">
        <v>536</v>
      </c>
      <c r="Y54" s="5" t="s">
        <v>536</v>
      </c>
      <c r="Z54" s="5" t="s">
        <v>536</v>
      </c>
      <c r="AA54" s="5" t="s">
        <v>536</v>
      </c>
      <c r="AB54" s="5" t="s">
        <v>536</v>
      </c>
      <c r="AC54" s="5" t="s">
        <v>536</v>
      </c>
      <c r="AD54" s="5" t="s">
        <v>536</v>
      </c>
      <c r="AE54" s="5" t="s">
        <v>536</v>
      </c>
      <c r="AF54" s="5" t="s">
        <v>536</v>
      </c>
      <c r="AG54" s="5" t="s">
        <v>536</v>
      </c>
      <c r="AH54" s="5">
        <v>1</v>
      </c>
      <c r="AI54" s="5">
        <v>1</v>
      </c>
      <c r="AJ54" s="5">
        <v>2</v>
      </c>
      <c r="AK54" s="5">
        <v>1</v>
      </c>
      <c r="AL54" s="5">
        <v>1</v>
      </c>
      <c r="AM54" s="5" t="s">
        <v>536</v>
      </c>
      <c r="AN54" s="5" t="s">
        <v>536</v>
      </c>
      <c r="AO54" s="5" t="s">
        <v>536</v>
      </c>
      <c r="AP54" s="5" t="s">
        <v>536</v>
      </c>
      <c r="AQ54" s="5" t="s">
        <v>536</v>
      </c>
      <c r="AR54" s="5" t="s">
        <v>536</v>
      </c>
      <c r="AS54" s="5" t="s">
        <v>536</v>
      </c>
      <c r="AT54" s="5" t="s">
        <v>536</v>
      </c>
      <c r="AU54" s="5" t="s">
        <v>536</v>
      </c>
      <c r="AV54" s="5" t="s">
        <v>536</v>
      </c>
      <c r="AW54" s="5" t="s">
        <v>536</v>
      </c>
      <c r="AX54" s="5" t="s">
        <v>536</v>
      </c>
      <c r="AY54" s="5" t="s">
        <v>536</v>
      </c>
      <c r="AZ54" s="5" t="s">
        <v>536</v>
      </c>
      <c r="BA54" s="5" t="s">
        <v>536</v>
      </c>
      <c r="BB54" s="5" t="s">
        <v>536</v>
      </c>
      <c r="BC54" s="5" t="s">
        <v>536</v>
      </c>
      <c r="BD54" s="5" t="s">
        <v>536</v>
      </c>
      <c r="BE54" s="5" t="s">
        <v>536</v>
      </c>
      <c r="BF54" s="5" t="s">
        <v>536</v>
      </c>
      <c r="BG54" s="5" t="s">
        <v>536</v>
      </c>
      <c r="BH54" s="5" t="s">
        <v>536</v>
      </c>
      <c r="BI54" s="5" t="s">
        <v>536</v>
      </c>
      <c r="BJ54" s="5" t="s">
        <v>536</v>
      </c>
      <c r="BK54" s="5" t="s">
        <v>536</v>
      </c>
      <c r="BL54" s="10">
        <f t="shared" si="1"/>
        <v>6</v>
      </c>
      <c r="BM54" s="6">
        <v>1390</v>
      </c>
      <c r="BN54" s="6">
        <f t="shared" si="2"/>
        <v>8340</v>
      </c>
    </row>
    <row r="55" spans="2:66" ht="97.5" customHeight="1">
      <c r="B55" s="5" t="s">
        <v>535</v>
      </c>
      <c r="C55" s="10" t="s">
        <v>679</v>
      </c>
      <c r="D55" s="5" t="s">
        <v>880</v>
      </c>
      <c r="E55" s="5" t="s">
        <v>134</v>
      </c>
      <c r="F55" s="5" t="s">
        <v>133</v>
      </c>
      <c r="G55" s="5">
        <v>2023</v>
      </c>
      <c r="H55" s="5" t="s">
        <v>4</v>
      </c>
      <c r="I55" s="5" t="s">
        <v>149</v>
      </c>
      <c r="J55" s="5" t="s">
        <v>124</v>
      </c>
      <c r="K55" s="9" t="s">
        <v>127</v>
      </c>
      <c r="L55" s="5" t="s">
        <v>319</v>
      </c>
      <c r="M55" s="5" t="s">
        <v>580</v>
      </c>
      <c r="N55" s="5" t="s">
        <v>577</v>
      </c>
      <c r="O55" s="5" t="s">
        <v>0</v>
      </c>
      <c r="P55" s="5" t="s">
        <v>536</v>
      </c>
      <c r="Q55" s="5" t="s">
        <v>536</v>
      </c>
      <c r="R55" s="5" t="s">
        <v>536</v>
      </c>
      <c r="S55" s="5" t="s">
        <v>536</v>
      </c>
      <c r="T55" s="5" t="s">
        <v>536</v>
      </c>
      <c r="U55" s="5" t="s">
        <v>536</v>
      </c>
      <c r="V55" s="5" t="s">
        <v>536</v>
      </c>
      <c r="W55" s="5"/>
      <c r="X55" s="5" t="s">
        <v>536</v>
      </c>
      <c r="Y55" s="5" t="s">
        <v>536</v>
      </c>
      <c r="Z55" s="5" t="s">
        <v>536</v>
      </c>
      <c r="AA55" s="5" t="s">
        <v>536</v>
      </c>
      <c r="AB55" s="5" t="s">
        <v>536</v>
      </c>
      <c r="AC55" s="5" t="s">
        <v>536</v>
      </c>
      <c r="AD55" s="5" t="s">
        <v>536</v>
      </c>
      <c r="AE55" s="5" t="s">
        <v>536</v>
      </c>
      <c r="AF55" s="5" t="s">
        <v>536</v>
      </c>
      <c r="AG55" s="5" t="s">
        <v>536</v>
      </c>
      <c r="AH55" s="5" t="s">
        <v>536</v>
      </c>
      <c r="AI55" s="5" t="s">
        <v>536</v>
      </c>
      <c r="AJ55" s="5" t="s">
        <v>536</v>
      </c>
      <c r="AK55" s="5" t="s">
        <v>536</v>
      </c>
      <c r="AL55" s="5" t="s">
        <v>536</v>
      </c>
      <c r="AM55" s="5" t="s">
        <v>536</v>
      </c>
      <c r="AN55" s="5" t="s">
        <v>536</v>
      </c>
      <c r="AO55" s="5" t="s">
        <v>536</v>
      </c>
      <c r="AP55" s="5" t="s">
        <v>536</v>
      </c>
      <c r="AQ55" s="5" t="s">
        <v>536</v>
      </c>
      <c r="AR55" s="5" t="s">
        <v>536</v>
      </c>
      <c r="AS55" s="5" t="s">
        <v>536</v>
      </c>
      <c r="AT55" s="5" t="s">
        <v>536</v>
      </c>
      <c r="AU55" s="5" t="s">
        <v>536</v>
      </c>
      <c r="AV55" s="5" t="s">
        <v>536</v>
      </c>
      <c r="AW55" s="5" t="s">
        <v>536</v>
      </c>
      <c r="AX55" s="5" t="s">
        <v>536</v>
      </c>
      <c r="AY55" s="5" t="s">
        <v>536</v>
      </c>
      <c r="AZ55" s="5">
        <v>1</v>
      </c>
      <c r="BA55" s="5" t="s">
        <v>536</v>
      </c>
      <c r="BB55" s="5">
        <v>1</v>
      </c>
      <c r="BC55" s="5" t="s">
        <v>536</v>
      </c>
      <c r="BD55" s="5" t="s">
        <v>536</v>
      </c>
      <c r="BE55" s="5" t="s">
        <v>536</v>
      </c>
      <c r="BF55" s="5" t="s">
        <v>536</v>
      </c>
      <c r="BG55" s="5" t="s">
        <v>536</v>
      </c>
      <c r="BH55" s="5" t="s">
        <v>536</v>
      </c>
      <c r="BI55" s="5" t="s">
        <v>536</v>
      </c>
      <c r="BJ55" s="5" t="s">
        <v>536</v>
      </c>
      <c r="BK55" s="5" t="s">
        <v>536</v>
      </c>
      <c r="BL55" s="10">
        <f t="shared" si="1"/>
        <v>2</v>
      </c>
      <c r="BM55" s="6">
        <v>1390</v>
      </c>
      <c r="BN55" s="6">
        <f t="shared" si="2"/>
        <v>2780</v>
      </c>
    </row>
    <row r="56" spans="2:66" ht="97.5" customHeight="1">
      <c r="B56" s="5" t="s">
        <v>535</v>
      </c>
      <c r="C56" s="10" t="s">
        <v>680</v>
      </c>
      <c r="D56" s="5" t="s">
        <v>881</v>
      </c>
      <c r="E56" s="5" t="s">
        <v>134</v>
      </c>
      <c r="F56" s="5" t="s">
        <v>133</v>
      </c>
      <c r="G56" s="5">
        <v>2023</v>
      </c>
      <c r="H56" s="5" t="s">
        <v>4</v>
      </c>
      <c r="I56" s="5" t="s">
        <v>71</v>
      </c>
      <c r="J56" s="5" t="s">
        <v>124</v>
      </c>
      <c r="K56" s="9" t="s">
        <v>127</v>
      </c>
      <c r="L56" s="5" t="s">
        <v>323</v>
      </c>
      <c r="M56" s="5" t="s">
        <v>572</v>
      </c>
      <c r="N56" s="5" t="s">
        <v>609</v>
      </c>
      <c r="O56" s="5" t="s">
        <v>72</v>
      </c>
      <c r="P56" s="5" t="s">
        <v>536</v>
      </c>
      <c r="Q56" s="5" t="s">
        <v>536</v>
      </c>
      <c r="R56" s="5" t="s">
        <v>536</v>
      </c>
      <c r="S56" s="5" t="s">
        <v>536</v>
      </c>
      <c r="T56" s="5" t="s">
        <v>536</v>
      </c>
      <c r="U56" s="5" t="s">
        <v>536</v>
      </c>
      <c r="V56" s="5" t="s">
        <v>536</v>
      </c>
      <c r="W56" s="5"/>
      <c r="X56" s="5" t="s">
        <v>536</v>
      </c>
      <c r="Y56" s="5" t="s">
        <v>536</v>
      </c>
      <c r="Z56" s="5" t="s">
        <v>536</v>
      </c>
      <c r="AA56" s="5" t="s">
        <v>536</v>
      </c>
      <c r="AB56" s="5" t="s">
        <v>536</v>
      </c>
      <c r="AC56" s="5" t="s">
        <v>536</v>
      </c>
      <c r="AD56" s="5" t="s">
        <v>536</v>
      </c>
      <c r="AE56" s="5" t="s">
        <v>536</v>
      </c>
      <c r="AF56" s="5" t="s">
        <v>536</v>
      </c>
      <c r="AG56" s="5" t="s">
        <v>536</v>
      </c>
      <c r="AH56" s="5" t="s">
        <v>536</v>
      </c>
      <c r="AI56" s="5" t="s">
        <v>536</v>
      </c>
      <c r="AJ56" s="5">
        <v>1</v>
      </c>
      <c r="AK56" s="5">
        <v>1</v>
      </c>
      <c r="AL56" s="5" t="s">
        <v>536</v>
      </c>
      <c r="AM56" s="5" t="s">
        <v>536</v>
      </c>
      <c r="AN56" s="5" t="s">
        <v>536</v>
      </c>
      <c r="AO56" s="5" t="s">
        <v>536</v>
      </c>
      <c r="AP56" s="5" t="s">
        <v>536</v>
      </c>
      <c r="AQ56" s="5" t="s">
        <v>536</v>
      </c>
      <c r="AR56" s="5" t="s">
        <v>536</v>
      </c>
      <c r="AS56" s="5" t="s">
        <v>536</v>
      </c>
      <c r="AT56" s="5" t="s">
        <v>536</v>
      </c>
      <c r="AU56" s="5" t="s">
        <v>536</v>
      </c>
      <c r="AV56" s="5" t="s">
        <v>536</v>
      </c>
      <c r="AW56" s="5" t="s">
        <v>536</v>
      </c>
      <c r="AX56" s="5" t="s">
        <v>536</v>
      </c>
      <c r="AY56" s="5" t="s">
        <v>536</v>
      </c>
      <c r="AZ56" s="5" t="s">
        <v>536</v>
      </c>
      <c r="BA56" s="5" t="s">
        <v>536</v>
      </c>
      <c r="BB56" s="5" t="s">
        <v>536</v>
      </c>
      <c r="BC56" s="5" t="s">
        <v>536</v>
      </c>
      <c r="BD56" s="5" t="s">
        <v>536</v>
      </c>
      <c r="BE56" s="5" t="s">
        <v>536</v>
      </c>
      <c r="BF56" s="5" t="s">
        <v>536</v>
      </c>
      <c r="BG56" s="5" t="s">
        <v>536</v>
      </c>
      <c r="BH56" s="5" t="s">
        <v>536</v>
      </c>
      <c r="BI56" s="5" t="s">
        <v>536</v>
      </c>
      <c r="BJ56" s="5" t="s">
        <v>536</v>
      </c>
      <c r="BK56" s="5" t="s">
        <v>536</v>
      </c>
      <c r="BL56" s="10">
        <f t="shared" si="1"/>
        <v>2</v>
      </c>
      <c r="BM56" s="6">
        <v>1490</v>
      </c>
      <c r="BN56" s="6">
        <f t="shared" si="2"/>
        <v>2980</v>
      </c>
    </row>
    <row r="57" spans="2:66" ht="97.5" customHeight="1">
      <c r="B57" s="5" t="s">
        <v>535</v>
      </c>
      <c r="C57" s="10" t="s">
        <v>681</v>
      </c>
      <c r="D57" s="5" t="s">
        <v>882</v>
      </c>
      <c r="E57" s="5" t="s">
        <v>134</v>
      </c>
      <c r="F57" s="5" t="s">
        <v>133</v>
      </c>
      <c r="G57" s="5">
        <v>2023</v>
      </c>
      <c r="H57" s="5" t="s">
        <v>4</v>
      </c>
      <c r="I57" s="5" t="s">
        <v>152</v>
      </c>
      <c r="J57" s="5" t="s">
        <v>124</v>
      </c>
      <c r="K57" s="9" t="s">
        <v>127</v>
      </c>
      <c r="L57" s="5" t="s">
        <v>327</v>
      </c>
      <c r="M57" s="5" t="s">
        <v>570</v>
      </c>
      <c r="N57" s="5" t="s">
        <v>586</v>
      </c>
      <c r="O57" s="5" t="s">
        <v>496</v>
      </c>
      <c r="P57" s="5" t="s">
        <v>536</v>
      </c>
      <c r="Q57" s="5" t="s">
        <v>536</v>
      </c>
      <c r="R57" s="5" t="s">
        <v>536</v>
      </c>
      <c r="S57" s="5">
        <v>1</v>
      </c>
      <c r="T57" s="5">
        <v>1</v>
      </c>
      <c r="U57" s="5" t="s">
        <v>536</v>
      </c>
      <c r="V57" s="5" t="s">
        <v>536</v>
      </c>
      <c r="W57" s="5"/>
      <c r="X57" s="5" t="s">
        <v>536</v>
      </c>
      <c r="Y57" s="5" t="s">
        <v>536</v>
      </c>
      <c r="Z57" s="5" t="s">
        <v>536</v>
      </c>
      <c r="AA57" s="5" t="s">
        <v>536</v>
      </c>
      <c r="AB57" s="5" t="s">
        <v>536</v>
      </c>
      <c r="AC57" s="5" t="s">
        <v>536</v>
      </c>
      <c r="AD57" s="5" t="s">
        <v>536</v>
      </c>
      <c r="AE57" s="5" t="s">
        <v>536</v>
      </c>
      <c r="AF57" s="5" t="s">
        <v>536</v>
      </c>
      <c r="AG57" s="5" t="s">
        <v>536</v>
      </c>
      <c r="AH57" s="5" t="s">
        <v>536</v>
      </c>
      <c r="AI57" s="5" t="s">
        <v>536</v>
      </c>
      <c r="AJ57" s="5" t="s">
        <v>536</v>
      </c>
      <c r="AK57" s="5" t="s">
        <v>536</v>
      </c>
      <c r="AL57" s="5" t="s">
        <v>536</v>
      </c>
      <c r="AM57" s="5" t="s">
        <v>536</v>
      </c>
      <c r="AN57" s="5" t="s">
        <v>536</v>
      </c>
      <c r="AO57" s="5" t="s">
        <v>536</v>
      </c>
      <c r="AP57" s="5" t="s">
        <v>536</v>
      </c>
      <c r="AQ57" s="5" t="s">
        <v>536</v>
      </c>
      <c r="AR57" s="5" t="s">
        <v>536</v>
      </c>
      <c r="AS57" s="5" t="s">
        <v>536</v>
      </c>
      <c r="AT57" s="5" t="s">
        <v>536</v>
      </c>
      <c r="AU57" s="5" t="s">
        <v>536</v>
      </c>
      <c r="AV57" s="5" t="s">
        <v>536</v>
      </c>
      <c r="AW57" s="5" t="s">
        <v>536</v>
      </c>
      <c r="AX57" s="5" t="s">
        <v>536</v>
      </c>
      <c r="AY57" s="5" t="s">
        <v>536</v>
      </c>
      <c r="AZ57" s="5" t="s">
        <v>536</v>
      </c>
      <c r="BA57" s="5" t="s">
        <v>536</v>
      </c>
      <c r="BB57" s="5" t="s">
        <v>536</v>
      </c>
      <c r="BC57" s="5" t="s">
        <v>536</v>
      </c>
      <c r="BD57" s="5" t="s">
        <v>536</v>
      </c>
      <c r="BE57" s="5" t="s">
        <v>536</v>
      </c>
      <c r="BF57" s="5" t="s">
        <v>536</v>
      </c>
      <c r="BG57" s="5" t="s">
        <v>536</v>
      </c>
      <c r="BH57" s="5" t="s">
        <v>536</v>
      </c>
      <c r="BI57" s="5" t="s">
        <v>536</v>
      </c>
      <c r="BJ57" s="5" t="s">
        <v>536</v>
      </c>
      <c r="BK57" s="5" t="s">
        <v>536</v>
      </c>
      <c r="BL57" s="10">
        <f t="shared" si="1"/>
        <v>2</v>
      </c>
      <c r="BM57" s="6">
        <v>1490</v>
      </c>
      <c r="BN57" s="6">
        <f t="shared" si="2"/>
        <v>2980</v>
      </c>
    </row>
    <row r="58" spans="2:66" ht="97.5" customHeight="1">
      <c r="B58" s="5" t="s">
        <v>535</v>
      </c>
      <c r="C58" s="10" t="s">
        <v>682</v>
      </c>
      <c r="D58" s="5" t="s">
        <v>883</v>
      </c>
      <c r="E58" s="5" t="s">
        <v>134</v>
      </c>
      <c r="F58" s="5" t="s">
        <v>132</v>
      </c>
      <c r="G58" s="5">
        <v>2023</v>
      </c>
      <c r="H58" s="5" t="s">
        <v>4</v>
      </c>
      <c r="I58" s="5" t="s">
        <v>42</v>
      </c>
      <c r="J58" s="5" t="s">
        <v>124</v>
      </c>
      <c r="K58" s="9" t="s">
        <v>127</v>
      </c>
      <c r="L58" s="5" t="s">
        <v>346</v>
      </c>
      <c r="M58" s="5" t="s">
        <v>602</v>
      </c>
      <c r="N58" s="5" t="s">
        <v>577</v>
      </c>
      <c r="O58" s="5" t="s">
        <v>0</v>
      </c>
      <c r="P58" s="5" t="s">
        <v>536</v>
      </c>
      <c r="Q58" s="5" t="s">
        <v>536</v>
      </c>
      <c r="R58" s="5" t="s">
        <v>536</v>
      </c>
      <c r="S58" s="5" t="s">
        <v>536</v>
      </c>
      <c r="T58" s="5" t="s">
        <v>536</v>
      </c>
      <c r="U58" s="5" t="s">
        <v>536</v>
      </c>
      <c r="V58" s="5" t="s">
        <v>536</v>
      </c>
      <c r="W58" s="5"/>
      <c r="X58" s="5" t="s">
        <v>536</v>
      </c>
      <c r="Y58" s="5" t="s">
        <v>536</v>
      </c>
      <c r="Z58" s="5" t="s">
        <v>536</v>
      </c>
      <c r="AA58" s="5" t="s">
        <v>536</v>
      </c>
      <c r="AB58" s="5" t="s">
        <v>536</v>
      </c>
      <c r="AC58" s="5" t="s">
        <v>536</v>
      </c>
      <c r="AD58" s="5" t="s">
        <v>536</v>
      </c>
      <c r="AE58" s="5" t="s">
        <v>536</v>
      </c>
      <c r="AF58" s="5" t="s">
        <v>536</v>
      </c>
      <c r="AG58" s="5" t="s">
        <v>536</v>
      </c>
      <c r="AH58" s="5" t="s">
        <v>536</v>
      </c>
      <c r="AI58" s="5" t="s">
        <v>536</v>
      </c>
      <c r="AJ58" s="5" t="s">
        <v>536</v>
      </c>
      <c r="AK58" s="5" t="s">
        <v>536</v>
      </c>
      <c r="AL58" s="5" t="s">
        <v>536</v>
      </c>
      <c r="AM58" s="5" t="s">
        <v>536</v>
      </c>
      <c r="AN58" s="5" t="s">
        <v>536</v>
      </c>
      <c r="AO58" s="5" t="s">
        <v>536</v>
      </c>
      <c r="AP58" s="5" t="s">
        <v>536</v>
      </c>
      <c r="AQ58" s="5" t="s">
        <v>536</v>
      </c>
      <c r="AR58" s="5" t="s">
        <v>536</v>
      </c>
      <c r="AS58" s="5" t="s">
        <v>536</v>
      </c>
      <c r="AT58" s="5" t="s">
        <v>536</v>
      </c>
      <c r="AU58" s="5" t="s">
        <v>536</v>
      </c>
      <c r="AV58" s="5" t="s">
        <v>536</v>
      </c>
      <c r="AW58" s="5" t="s">
        <v>536</v>
      </c>
      <c r="AX58" s="5" t="s">
        <v>536</v>
      </c>
      <c r="AY58" s="5" t="s">
        <v>536</v>
      </c>
      <c r="AZ58" s="5">
        <v>1</v>
      </c>
      <c r="BA58" s="5" t="s">
        <v>536</v>
      </c>
      <c r="BB58" s="5">
        <v>1</v>
      </c>
      <c r="BC58" s="5" t="s">
        <v>536</v>
      </c>
      <c r="BD58" s="5" t="s">
        <v>536</v>
      </c>
      <c r="BE58" s="5" t="s">
        <v>536</v>
      </c>
      <c r="BF58" s="5" t="s">
        <v>536</v>
      </c>
      <c r="BG58" s="5" t="s">
        <v>536</v>
      </c>
      <c r="BH58" s="5" t="s">
        <v>536</v>
      </c>
      <c r="BI58" s="5" t="s">
        <v>536</v>
      </c>
      <c r="BJ58" s="5" t="s">
        <v>536</v>
      </c>
      <c r="BK58" s="5" t="s">
        <v>536</v>
      </c>
      <c r="BL58" s="10">
        <f t="shared" si="1"/>
        <v>2</v>
      </c>
      <c r="BM58" s="6">
        <v>2890</v>
      </c>
      <c r="BN58" s="6">
        <f t="shared" si="2"/>
        <v>5780</v>
      </c>
    </row>
    <row r="59" spans="2:66" ht="97.5" customHeight="1">
      <c r="B59" s="5" t="s">
        <v>535</v>
      </c>
      <c r="C59" s="10" t="s">
        <v>683</v>
      </c>
      <c r="D59" s="5" t="s">
        <v>884</v>
      </c>
      <c r="E59" s="5" t="s">
        <v>134</v>
      </c>
      <c r="F59" s="5" t="s">
        <v>133</v>
      </c>
      <c r="G59" s="5">
        <v>2024</v>
      </c>
      <c r="H59" s="5" t="s">
        <v>4</v>
      </c>
      <c r="I59" s="5" t="s">
        <v>175</v>
      </c>
      <c r="J59" s="5" t="s">
        <v>124</v>
      </c>
      <c r="K59" s="9" t="s">
        <v>127</v>
      </c>
      <c r="L59" s="5" t="s">
        <v>360</v>
      </c>
      <c r="M59" s="5" t="s">
        <v>602</v>
      </c>
      <c r="N59" s="5" t="s">
        <v>577</v>
      </c>
      <c r="O59" s="5" t="s">
        <v>0</v>
      </c>
      <c r="P59" s="5" t="s">
        <v>536</v>
      </c>
      <c r="Q59" s="5" t="s">
        <v>536</v>
      </c>
      <c r="R59" s="5" t="s">
        <v>536</v>
      </c>
      <c r="S59" s="5" t="s">
        <v>536</v>
      </c>
      <c r="T59" s="5" t="s">
        <v>536</v>
      </c>
      <c r="U59" s="5" t="s">
        <v>536</v>
      </c>
      <c r="V59" s="5" t="s">
        <v>536</v>
      </c>
      <c r="W59" s="5"/>
      <c r="X59" s="5" t="s">
        <v>536</v>
      </c>
      <c r="Y59" s="5" t="s">
        <v>536</v>
      </c>
      <c r="Z59" s="5" t="s">
        <v>536</v>
      </c>
      <c r="AA59" s="5" t="s">
        <v>536</v>
      </c>
      <c r="AB59" s="5" t="s">
        <v>536</v>
      </c>
      <c r="AC59" s="5" t="s">
        <v>536</v>
      </c>
      <c r="AD59" s="5" t="s">
        <v>536</v>
      </c>
      <c r="AE59" s="5" t="s">
        <v>536</v>
      </c>
      <c r="AF59" s="5" t="s">
        <v>536</v>
      </c>
      <c r="AG59" s="5" t="s">
        <v>536</v>
      </c>
      <c r="AH59" s="5" t="s">
        <v>536</v>
      </c>
      <c r="AI59" s="5" t="s">
        <v>536</v>
      </c>
      <c r="AJ59" s="5" t="s">
        <v>536</v>
      </c>
      <c r="AK59" s="5" t="s">
        <v>536</v>
      </c>
      <c r="AL59" s="5" t="s">
        <v>536</v>
      </c>
      <c r="AM59" s="5" t="s">
        <v>536</v>
      </c>
      <c r="AN59" s="5" t="s">
        <v>536</v>
      </c>
      <c r="AO59" s="5" t="s">
        <v>536</v>
      </c>
      <c r="AP59" s="5" t="s">
        <v>536</v>
      </c>
      <c r="AQ59" s="5" t="s">
        <v>536</v>
      </c>
      <c r="AR59" s="5" t="s">
        <v>536</v>
      </c>
      <c r="AS59" s="5" t="s">
        <v>536</v>
      </c>
      <c r="AT59" s="5" t="s">
        <v>536</v>
      </c>
      <c r="AU59" s="5" t="s">
        <v>536</v>
      </c>
      <c r="AV59" s="5" t="s">
        <v>536</v>
      </c>
      <c r="AW59" s="5" t="s">
        <v>536</v>
      </c>
      <c r="AX59" s="5" t="s">
        <v>536</v>
      </c>
      <c r="AY59" s="5" t="s">
        <v>536</v>
      </c>
      <c r="AZ59" s="5" t="s">
        <v>536</v>
      </c>
      <c r="BA59" s="5" t="s">
        <v>536</v>
      </c>
      <c r="BB59" s="5">
        <v>1</v>
      </c>
      <c r="BC59" s="5">
        <v>1</v>
      </c>
      <c r="BD59" s="5" t="s">
        <v>536</v>
      </c>
      <c r="BE59" s="5" t="s">
        <v>536</v>
      </c>
      <c r="BF59" s="5" t="s">
        <v>536</v>
      </c>
      <c r="BG59" s="5" t="s">
        <v>536</v>
      </c>
      <c r="BH59" s="5" t="s">
        <v>536</v>
      </c>
      <c r="BI59" s="5" t="s">
        <v>536</v>
      </c>
      <c r="BJ59" s="5" t="s">
        <v>536</v>
      </c>
      <c r="BK59" s="5" t="s">
        <v>536</v>
      </c>
      <c r="BL59" s="10">
        <f t="shared" si="1"/>
        <v>2</v>
      </c>
      <c r="BM59" s="6">
        <v>2890</v>
      </c>
      <c r="BN59" s="6">
        <f t="shared" si="2"/>
        <v>5780</v>
      </c>
    </row>
    <row r="60" spans="2:66" ht="72" customHeight="1">
      <c r="B60" s="5" t="s">
        <v>535</v>
      </c>
      <c r="C60" s="8" t="s">
        <v>739</v>
      </c>
      <c r="D60" s="5" t="s">
        <v>885</v>
      </c>
      <c r="E60" s="5" t="s">
        <v>134</v>
      </c>
      <c r="F60" s="5" t="s">
        <v>132</v>
      </c>
      <c r="G60" s="5">
        <v>2021</v>
      </c>
      <c r="H60" s="5" t="s">
        <v>4</v>
      </c>
      <c r="I60" s="5" t="s">
        <v>273</v>
      </c>
      <c r="J60" s="5" t="s">
        <v>124</v>
      </c>
      <c r="K60" s="9" t="s">
        <v>127</v>
      </c>
      <c r="L60" s="5" t="s">
        <v>359</v>
      </c>
      <c r="M60" s="5" t="s">
        <v>570</v>
      </c>
      <c r="N60" s="5" t="s">
        <v>571</v>
      </c>
      <c r="O60" s="5" t="s">
        <v>16</v>
      </c>
      <c r="P60" s="5" t="s">
        <v>536</v>
      </c>
      <c r="Q60" s="5" t="s">
        <v>536</v>
      </c>
      <c r="R60" s="5" t="s">
        <v>536</v>
      </c>
      <c r="S60" s="5" t="s">
        <v>536</v>
      </c>
      <c r="T60" s="5" t="s">
        <v>536</v>
      </c>
      <c r="U60" s="5" t="s">
        <v>536</v>
      </c>
      <c r="V60" s="5"/>
      <c r="W60" s="5">
        <v>1</v>
      </c>
      <c r="X60" s="5"/>
      <c r="Y60" s="5" t="s">
        <v>536</v>
      </c>
      <c r="Z60" s="5" t="s">
        <v>536</v>
      </c>
      <c r="AA60" s="5" t="s">
        <v>536</v>
      </c>
      <c r="AB60" s="5" t="s">
        <v>536</v>
      </c>
      <c r="AC60" s="5" t="s">
        <v>536</v>
      </c>
      <c r="AD60" s="5" t="s">
        <v>536</v>
      </c>
      <c r="AE60" s="5" t="s">
        <v>536</v>
      </c>
      <c r="AF60" s="5" t="s">
        <v>536</v>
      </c>
      <c r="AG60" s="5" t="s">
        <v>536</v>
      </c>
      <c r="AH60" s="5" t="s">
        <v>536</v>
      </c>
      <c r="AI60" s="5" t="s">
        <v>536</v>
      </c>
      <c r="AJ60" s="5" t="s">
        <v>536</v>
      </c>
      <c r="AK60" s="5" t="s">
        <v>536</v>
      </c>
      <c r="AL60" s="5" t="s">
        <v>536</v>
      </c>
      <c r="AM60" s="5" t="s">
        <v>536</v>
      </c>
      <c r="AN60" s="5" t="s">
        <v>536</v>
      </c>
      <c r="AO60" s="5" t="s">
        <v>536</v>
      </c>
      <c r="AP60" s="5" t="s">
        <v>536</v>
      </c>
      <c r="AQ60" s="5" t="s">
        <v>536</v>
      </c>
      <c r="AR60" s="5" t="s">
        <v>536</v>
      </c>
      <c r="AS60" s="5" t="s">
        <v>536</v>
      </c>
      <c r="AT60" s="5" t="s">
        <v>536</v>
      </c>
      <c r="AU60" s="5" t="s">
        <v>536</v>
      </c>
      <c r="AV60" s="5" t="s">
        <v>536</v>
      </c>
      <c r="AW60" s="5" t="s">
        <v>536</v>
      </c>
      <c r="AX60" s="5" t="s">
        <v>536</v>
      </c>
      <c r="AY60" s="5" t="s">
        <v>536</v>
      </c>
      <c r="AZ60" s="5" t="s">
        <v>536</v>
      </c>
      <c r="BA60" s="5" t="s">
        <v>536</v>
      </c>
      <c r="BB60" s="5" t="s">
        <v>536</v>
      </c>
      <c r="BC60" s="5" t="s">
        <v>536</v>
      </c>
      <c r="BD60" s="5" t="s">
        <v>536</v>
      </c>
      <c r="BE60" s="5" t="s">
        <v>536</v>
      </c>
      <c r="BF60" s="5" t="s">
        <v>536</v>
      </c>
      <c r="BG60" s="5" t="s">
        <v>536</v>
      </c>
      <c r="BH60" s="5" t="s">
        <v>536</v>
      </c>
      <c r="BI60" s="5" t="s">
        <v>536</v>
      </c>
      <c r="BJ60" s="5" t="s">
        <v>536</v>
      </c>
      <c r="BK60" s="5" t="s">
        <v>536</v>
      </c>
      <c r="BL60" s="10">
        <f t="shared" si="1"/>
        <v>1</v>
      </c>
      <c r="BM60" s="6">
        <v>690</v>
      </c>
      <c r="BN60" s="6">
        <f t="shared" si="2"/>
        <v>690</v>
      </c>
    </row>
    <row r="61" spans="2:66" ht="72" customHeight="1">
      <c r="B61" s="5" t="s">
        <v>535</v>
      </c>
      <c r="C61" s="8" t="s">
        <v>744</v>
      </c>
      <c r="D61" s="5" t="s">
        <v>886</v>
      </c>
      <c r="E61" s="5" t="s">
        <v>134</v>
      </c>
      <c r="F61" s="5" t="s">
        <v>133</v>
      </c>
      <c r="G61" s="5">
        <v>2021</v>
      </c>
      <c r="H61" s="5" t="s">
        <v>4</v>
      </c>
      <c r="I61" s="5" t="s">
        <v>261</v>
      </c>
      <c r="J61" s="5" t="s">
        <v>124</v>
      </c>
      <c r="K61" s="9" t="s">
        <v>127</v>
      </c>
      <c r="L61" s="5" t="s">
        <v>445</v>
      </c>
      <c r="M61" s="5" t="s">
        <v>572</v>
      </c>
      <c r="N61" s="5" t="s">
        <v>624</v>
      </c>
      <c r="O61" s="5" t="s">
        <v>520</v>
      </c>
      <c r="P61" s="5" t="s">
        <v>536</v>
      </c>
      <c r="Q61" s="5" t="s">
        <v>536</v>
      </c>
      <c r="R61" s="5" t="s">
        <v>536</v>
      </c>
      <c r="S61" s="5" t="s">
        <v>536</v>
      </c>
      <c r="T61" s="5" t="s">
        <v>536</v>
      </c>
      <c r="U61" s="5" t="s">
        <v>536</v>
      </c>
      <c r="V61" s="5" t="s">
        <v>536</v>
      </c>
      <c r="W61" s="5"/>
      <c r="X61" s="5" t="s">
        <v>536</v>
      </c>
      <c r="Y61" s="5" t="s">
        <v>536</v>
      </c>
      <c r="Z61" s="5" t="s">
        <v>536</v>
      </c>
      <c r="AA61" s="5" t="s">
        <v>536</v>
      </c>
      <c r="AB61" s="5" t="s">
        <v>536</v>
      </c>
      <c r="AC61" s="5" t="s">
        <v>536</v>
      </c>
      <c r="AD61" s="5" t="s">
        <v>536</v>
      </c>
      <c r="AE61" s="5" t="s">
        <v>536</v>
      </c>
      <c r="AF61" s="5" t="s">
        <v>536</v>
      </c>
      <c r="AG61" s="5" t="s">
        <v>536</v>
      </c>
      <c r="AH61" s="5" t="s">
        <v>536</v>
      </c>
      <c r="AI61" s="5" t="s">
        <v>536</v>
      </c>
      <c r="AJ61" s="5" t="s">
        <v>536</v>
      </c>
      <c r="AK61" s="5" t="s">
        <v>536</v>
      </c>
      <c r="AL61" s="5" t="s">
        <v>536</v>
      </c>
      <c r="AM61" s="5" t="s">
        <v>536</v>
      </c>
      <c r="AN61" s="5" t="s">
        <v>536</v>
      </c>
      <c r="AO61" s="5" t="s">
        <v>536</v>
      </c>
      <c r="AP61" s="5" t="s">
        <v>536</v>
      </c>
      <c r="AQ61" s="5" t="s">
        <v>536</v>
      </c>
      <c r="AR61" s="5" t="s">
        <v>536</v>
      </c>
      <c r="AS61" s="5" t="s">
        <v>536</v>
      </c>
      <c r="AT61" s="5" t="s">
        <v>536</v>
      </c>
      <c r="AU61" s="5" t="s">
        <v>536</v>
      </c>
      <c r="AV61" s="5" t="s">
        <v>536</v>
      </c>
      <c r="AW61" s="5" t="s">
        <v>536</v>
      </c>
      <c r="AX61" s="5" t="s">
        <v>536</v>
      </c>
      <c r="AY61" s="5" t="s">
        <v>536</v>
      </c>
      <c r="AZ61" s="5" t="s">
        <v>536</v>
      </c>
      <c r="BA61" s="5" t="s">
        <v>536</v>
      </c>
      <c r="BB61" s="5" t="s">
        <v>536</v>
      </c>
      <c r="BC61" s="5">
        <v>1</v>
      </c>
      <c r="BD61" s="5" t="s">
        <v>536</v>
      </c>
      <c r="BE61" s="5" t="s">
        <v>536</v>
      </c>
      <c r="BF61" s="5" t="s">
        <v>536</v>
      </c>
      <c r="BG61" s="5" t="s">
        <v>536</v>
      </c>
      <c r="BH61" s="5" t="s">
        <v>536</v>
      </c>
      <c r="BI61" s="5" t="s">
        <v>536</v>
      </c>
      <c r="BJ61" s="5" t="s">
        <v>536</v>
      </c>
      <c r="BK61" s="5" t="s">
        <v>536</v>
      </c>
      <c r="BL61" s="10">
        <f t="shared" si="1"/>
        <v>1</v>
      </c>
      <c r="BM61" s="6">
        <v>790</v>
      </c>
      <c r="BN61" s="6">
        <f t="shared" si="2"/>
        <v>790</v>
      </c>
    </row>
    <row r="62" spans="2:66" ht="72" customHeight="1">
      <c r="B62" s="5" t="s">
        <v>535</v>
      </c>
      <c r="C62" s="8" t="s">
        <v>745</v>
      </c>
      <c r="D62" s="5" t="s">
        <v>887</v>
      </c>
      <c r="E62" s="5" t="s">
        <v>134</v>
      </c>
      <c r="F62" s="5" t="s">
        <v>133</v>
      </c>
      <c r="G62" s="5">
        <v>2022</v>
      </c>
      <c r="H62" s="5" t="s">
        <v>4</v>
      </c>
      <c r="I62" s="5" t="s">
        <v>285</v>
      </c>
      <c r="J62" s="5" t="s">
        <v>124</v>
      </c>
      <c r="K62" s="9" t="s">
        <v>127</v>
      </c>
      <c r="L62" s="5" t="s">
        <v>468</v>
      </c>
      <c r="M62" s="5" t="s">
        <v>572</v>
      </c>
      <c r="N62" s="5" t="s">
        <v>581</v>
      </c>
      <c r="O62" s="5" t="s">
        <v>28</v>
      </c>
      <c r="P62" s="5" t="s">
        <v>536</v>
      </c>
      <c r="Q62" s="5" t="s">
        <v>536</v>
      </c>
      <c r="R62" s="5" t="s">
        <v>536</v>
      </c>
      <c r="S62" s="5" t="s">
        <v>536</v>
      </c>
      <c r="T62" s="5" t="s">
        <v>536</v>
      </c>
      <c r="U62" s="5" t="s">
        <v>536</v>
      </c>
      <c r="V62" s="5" t="s">
        <v>536</v>
      </c>
      <c r="W62" s="5"/>
      <c r="X62" s="5" t="s">
        <v>536</v>
      </c>
      <c r="Y62" s="5" t="s">
        <v>536</v>
      </c>
      <c r="Z62" s="5" t="s">
        <v>536</v>
      </c>
      <c r="AA62" s="5" t="s">
        <v>536</v>
      </c>
      <c r="AB62" s="5" t="s">
        <v>536</v>
      </c>
      <c r="AC62" s="5" t="s">
        <v>536</v>
      </c>
      <c r="AD62" s="5" t="s">
        <v>536</v>
      </c>
      <c r="AE62" s="5" t="s">
        <v>536</v>
      </c>
      <c r="AF62" s="5" t="s">
        <v>536</v>
      </c>
      <c r="AG62" s="5" t="s">
        <v>536</v>
      </c>
      <c r="AH62" s="5">
        <v>1</v>
      </c>
      <c r="AI62" s="5" t="s">
        <v>536</v>
      </c>
      <c r="AJ62" s="5" t="s">
        <v>536</v>
      </c>
      <c r="AK62" s="5" t="s">
        <v>536</v>
      </c>
      <c r="AL62" s="5" t="s">
        <v>536</v>
      </c>
      <c r="AM62" s="5" t="s">
        <v>536</v>
      </c>
      <c r="AN62" s="5" t="s">
        <v>536</v>
      </c>
      <c r="AO62" s="5" t="s">
        <v>536</v>
      </c>
      <c r="AP62" s="5" t="s">
        <v>536</v>
      </c>
      <c r="AQ62" s="5" t="s">
        <v>536</v>
      </c>
      <c r="AR62" s="5" t="s">
        <v>536</v>
      </c>
      <c r="AS62" s="5" t="s">
        <v>536</v>
      </c>
      <c r="AT62" s="5" t="s">
        <v>536</v>
      </c>
      <c r="AU62" s="5" t="s">
        <v>536</v>
      </c>
      <c r="AV62" s="5" t="s">
        <v>536</v>
      </c>
      <c r="AW62" s="5" t="s">
        <v>536</v>
      </c>
      <c r="AX62" s="5" t="s">
        <v>536</v>
      </c>
      <c r="AY62" s="5" t="s">
        <v>536</v>
      </c>
      <c r="AZ62" s="5" t="s">
        <v>536</v>
      </c>
      <c r="BA62" s="5" t="s">
        <v>536</v>
      </c>
      <c r="BB62" s="5" t="s">
        <v>536</v>
      </c>
      <c r="BC62" s="5" t="s">
        <v>536</v>
      </c>
      <c r="BD62" s="5" t="s">
        <v>536</v>
      </c>
      <c r="BE62" s="5" t="s">
        <v>536</v>
      </c>
      <c r="BF62" s="5" t="s">
        <v>536</v>
      </c>
      <c r="BG62" s="5" t="s">
        <v>536</v>
      </c>
      <c r="BH62" s="5" t="s">
        <v>536</v>
      </c>
      <c r="BI62" s="5" t="s">
        <v>536</v>
      </c>
      <c r="BJ62" s="5" t="s">
        <v>536</v>
      </c>
      <c r="BK62" s="5" t="s">
        <v>536</v>
      </c>
      <c r="BL62" s="10">
        <f t="shared" si="1"/>
        <v>1</v>
      </c>
      <c r="BM62" s="6">
        <v>850</v>
      </c>
      <c r="BN62" s="6">
        <f t="shared" si="2"/>
        <v>850</v>
      </c>
    </row>
    <row r="63" spans="2:66" ht="72" customHeight="1">
      <c r="B63" s="5" t="s">
        <v>535</v>
      </c>
      <c r="C63" s="8" t="s">
        <v>751</v>
      </c>
      <c r="D63" s="5" t="s">
        <v>888</v>
      </c>
      <c r="E63" s="5" t="s">
        <v>134</v>
      </c>
      <c r="F63" s="5" t="s">
        <v>133</v>
      </c>
      <c r="G63" s="5">
        <v>2022</v>
      </c>
      <c r="H63" s="5" t="s">
        <v>4</v>
      </c>
      <c r="I63" s="5" t="s">
        <v>281</v>
      </c>
      <c r="J63" s="5" t="s">
        <v>124</v>
      </c>
      <c r="K63" s="9" t="s">
        <v>127</v>
      </c>
      <c r="L63" s="5" t="s">
        <v>464</v>
      </c>
      <c r="M63" s="5" t="s">
        <v>572</v>
      </c>
      <c r="N63" s="5" t="s">
        <v>571</v>
      </c>
      <c r="O63" s="5" t="s">
        <v>16</v>
      </c>
      <c r="P63" s="5" t="s">
        <v>536</v>
      </c>
      <c r="Q63" s="5" t="s">
        <v>536</v>
      </c>
      <c r="R63" s="5" t="s">
        <v>536</v>
      </c>
      <c r="S63" s="5" t="s">
        <v>536</v>
      </c>
      <c r="T63" s="5" t="s">
        <v>536</v>
      </c>
      <c r="U63" s="5" t="s">
        <v>536</v>
      </c>
      <c r="V63" s="5" t="s">
        <v>536</v>
      </c>
      <c r="W63" s="5"/>
      <c r="X63" s="5" t="s">
        <v>536</v>
      </c>
      <c r="Y63" s="5" t="s">
        <v>536</v>
      </c>
      <c r="Z63" s="5" t="s">
        <v>536</v>
      </c>
      <c r="AA63" s="5" t="s">
        <v>536</v>
      </c>
      <c r="AB63" s="5" t="s">
        <v>536</v>
      </c>
      <c r="AC63" s="5" t="s">
        <v>536</v>
      </c>
      <c r="AD63" s="5" t="s">
        <v>536</v>
      </c>
      <c r="AE63" s="5" t="s">
        <v>536</v>
      </c>
      <c r="AF63" s="5" t="s">
        <v>536</v>
      </c>
      <c r="AG63" s="5" t="s">
        <v>536</v>
      </c>
      <c r="AH63" s="5" t="s">
        <v>536</v>
      </c>
      <c r="AI63" s="5" t="s">
        <v>536</v>
      </c>
      <c r="AJ63" s="5" t="s">
        <v>536</v>
      </c>
      <c r="AK63" s="5" t="s">
        <v>536</v>
      </c>
      <c r="AL63" s="5" t="s">
        <v>536</v>
      </c>
      <c r="AM63" s="5" t="s">
        <v>536</v>
      </c>
      <c r="AN63" s="5" t="s">
        <v>536</v>
      </c>
      <c r="AO63" s="5" t="s">
        <v>536</v>
      </c>
      <c r="AP63" s="5" t="s">
        <v>536</v>
      </c>
      <c r="AQ63" s="5" t="s">
        <v>536</v>
      </c>
      <c r="AR63" s="5" t="s">
        <v>536</v>
      </c>
      <c r="AS63" s="5" t="s">
        <v>536</v>
      </c>
      <c r="AT63" s="5" t="s">
        <v>536</v>
      </c>
      <c r="AU63" s="5" t="s">
        <v>536</v>
      </c>
      <c r="AV63" s="5" t="s">
        <v>536</v>
      </c>
      <c r="AW63" s="5" t="s">
        <v>536</v>
      </c>
      <c r="AX63" s="5" t="s">
        <v>536</v>
      </c>
      <c r="AY63" s="5" t="s">
        <v>536</v>
      </c>
      <c r="AZ63" s="5">
        <v>1</v>
      </c>
      <c r="BA63" s="5" t="s">
        <v>536</v>
      </c>
      <c r="BB63" s="5" t="s">
        <v>536</v>
      </c>
      <c r="BC63" s="5">
        <v>1</v>
      </c>
      <c r="BD63" s="5">
        <v>1</v>
      </c>
      <c r="BE63" s="5" t="s">
        <v>536</v>
      </c>
      <c r="BF63" s="5" t="s">
        <v>536</v>
      </c>
      <c r="BG63" s="5" t="s">
        <v>536</v>
      </c>
      <c r="BH63" s="5" t="s">
        <v>536</v>
      </c>
      <c r="BI63" s="5" t="s">
        <v>536</v>
      </c>
      <c r="BJ63" s="5" t="s">
        <v>536</v>
      </c>
      <c r="BK63" s="5" t="s">
        <v>536</v>
      </c>
      <c r="BL63" s="10">
        <f t="shared" si="1"/>
        <v>3</v>
      </c>
      <c r="BM63" s="6">
        <v>990</v>
      </c>
      <c r="BN63" s="6">
        <f t="shared" si="2"/>
        <v>2970</v>
      </c>
    </row>
    <row r="64" spans="2:66" ht="72" customHeight="1">
      <c r="B64" s="5" t="s">
        <v>535</v>
      </c>
      <c r="C64" s="8" t="s">
        <v>752</v>
      </c>
      <c r="D64" s="5" t="s">
        <v>889</v>
      </c>
      <c r="E64" s="5" t="s">
        <v>134</v>
      </c>
      <c r="F64" s="5" t="s">
        <v>133</v>
      </c>
      <c r="G64" s="5">
        <v>2022</v>
      </c>
      <c r="H64" s="5" t="s">
        <v>4</v>
      </c>
      <c r="I64" s="5" t="s">
        <v>286</v>
      </c>
      <c r="J64" s="5" t="s">
        <v>124</v>
      </c>
      <c r="K64" s="9" t="s">
        <v>127</v>
      </c>
      <c r="L64" s="5" t="s">
        <v>469</v>
      </c>
      <c r="M64" s="5" t="s">
        <v>572</v>
      </c>
      <c r="N64" s="5" t="s">
        <v>596</v>
      </c>
      <c r="O64" s="5" t="s">
        <v>57</v>
      </c>
      <c r="P64" s="5" t="s">
        <v>536</v>
      </c>
      <c r="Q64" s="5" t="s">
        <v>536</v>
      </c>
      <c r="R64" s="5" t="s">
        <v>536</v>
      </c>
      <c r="S64" s="5" t="s">
        <v>536</v>
      </c>
      <c r="T64" s="5" t="s">
        <v>536</v>
      </c>
      <c r="U64" s="5" t="s">
        <v>536</v>
      </c>
      <c r="V64" s="5" t="s">
        <v>536</v>
      </c>
      <c r="W64" s="5"/>
      <c r="X64" s="5" t="s">
        <v>536</v>
      </c>
      <c r="Y64" s="5" t="s">
        <v>536</v>
      </c>
      <c r="Z64" s="5" t="s">
        <v>536</v>
      </c>
      <c r="AA64" s="5" t="s">
        <v>536</v>
      </c>
      <c r="AB64" s="5" t="s">
        <v>536</v>
      </c>
      <c r="AC64" s="5" t="s">
        <v>536</v>
      </c>
      <c r="AD64" s="5" t="s">
        <v>536</v>
      </c>
      <c r="AE64" s="5" t="s">
        <v>536</v>
      </c>
      <c r="AF64" s="5" t="s">
        <v>536</v>
      </c>
      <c r="AG64" s="5" t="s">
        <v>536</v>
      </c>
      <c r="AH64" s="5" t="s">
        <v>536</v>
      </c>
      <c r="AI64" s="5" t="s">
        <v>536</v>
      </c>
      <c r="AJ64" s="5" t="s">
        <v>536</v>
      </c>
      <c r="AK64" s="5">
        <v>1</v>
      </c>
      <c r="AL64" s="5" t="s">
        <v>536</v>
      </c>
      <c r="AM64" s="5" t="s">
        <v>536</v>
      </c>
      <c r="AN64" s="5" t="s">
        <v>536</v>
      </c>
      <c r="AO64" s="5" t="s">
        <v>536</v>
      </c>
      <c r="AP64" s="5" t="s">
        <v>536</v>
      </c>
      <c r="AQ64" s="5" t="s">
        <v>536</v>
      </c>
      <c r="AR64" s="5" t="s">
        <v>536</v>
      </c>
      <c r="AS64" s="5" t="s">
        <v>536</v>
      </c>
      <c r="AT64" s="5" t="s">
        <v>536</v>
      </c>
      <c r="AU64" s="5" t="s">
        <v>536</v>
      </c>
      <c r="AV64" s="5" t="s">
        <v>536</v>
      </c>
      <c r="AW64" s="5" t="s">
        <v>536</v>
      </c>
      <c r="AX64" s="5" t="s">
        <v>536</v>
      </c>
      <c r="AY64" s="5" t="s">
        <v>536</v>
      </c>
      <c r="AZ64" s="5" t="s">
        <v>536</v>
      </c>
      <c r="BA64" s="5" t="s">
        <v>536</v>
      </c>
      <c r="BB64" s="5" t="s">
        <v>536</v>
      </c>
      <c r="BC64" s="5" t="s">
        <v>536</v>
      </c>
      <c r="BD64" s="5" t="s">
        <v>536</v>
      </c>
      <c r="BE64" s="5" t="s">
        <v>536</v>
      </c>
      <c r="BF64" s="5" t="s">
        <v>536</v>
      </c>
      <c r="BG64" s="5" t="s">
        <v>536</v>
      </c>
      <c r="BH64" s="5" t="s">
        <v>536</v>
      </c>
      <c r="BI64" s="5" t="s">
        <v>536</v>
      </c>
      <c r="BJ64" s="5" t="s">
        <v>536</v>
      </c>
      <c r="BK64" s="5" t="s">
        <v>536</v>
      </c>
      <c r="BL64" s="10">
        <f t="shared" si="1"/>
        <v>1</v>
      </c>
      <c r="BM64" s="6">
        <v>990</v>
      </c>
      <c r="BN64" s="6">
        <f t="shared" si="2"/>
        <v>990</v>
      </c>
    </row>
    <row r="65" spans="2:66" ht="72" customHeight="1">
      <c r="B65" s="5" t="s">
        <v>535</v>
      </c>
      <c r="C65" s="8" t="s">
        <v>753</v>
      </c>
      <c r="D65" s="5" t="s">
        <v>890</v>
      </c>
      <c r="E65" s="5" t="s">
        <v>134</v>
      </c>
      <c r="F65" s="5" t="s">
        <v>133</v>
      </c>
      <c r="G65" s="5">
        <v>2022</v>
      </c>
      <c r="H65" s="5" t="s">
        <v>4</v>
      </c>
      <c r="I65" s="5" t="s">
        <v>99</v>
      </c>
      <c r="J65" s="5" t="s">
        <v>124</v>
      </c>
      <c r="K65" s="9" t="s">
        <v>127</v>
      </c>
      <c r="L65" s="5" t="s">
        <v>473</v>
      </c>
      <c r="M65" s="5" t="s">
        <v>582</v>
      </c>
      <c r="N65" s="5" t="s">
        <v>627</v>
      </c>
      <c r="O65" s="5" t="s">
        <v>100</v>
      </c>
      <c r="P65" s="5" t="s">
        <v>536</v>
      </c>
      <c r="Q65" s="5" t="s">
        <v>536</v>
      </c>
      <c r="R65" s="5" t="s">
        <v>536</v>
      </c>
      <c r="S65" s="5" t="s">
        <v>536</v>
      </c>
      <c r="T65" s="5" t="s">
        <v>536</v>
      </c>
      <c r="U65" s="5" t="s">
        <v>536</v>
      </c>
      <c r="V65" s="5" t="s">
        <v>536</v>
      </c>
      <c r="W65" s="5"/>
      <c r="X65" s="5" t="s">
        <v>536</v>
      </c>
      <c r="Y65" s="5" t="s">
        <v>536</v>
      </c>
      <c r="Z65" s="5" t="s">
        <v>536</v>
      </c>
      <c r="AA65" s="5" t="s">
        <v>536</v>
      </c>
      <c r="AB65" s="5" t="s">
        <v>536</v>
      </c>
      <c r="AC65" s="5" t="s">
        <v>536</v>
      </c>
      <c r="AD65" s="5" t="s">
        <v>536</v>
      </c>
      <c r="AE65" s="5" t="s">
        <v>536</v>
      </c>
      <c r="AF65" s="5" t="s">
        <v>536</v>
      </c>
      <c r="AG65" s="5" t="s">
        <v>536</v>
      </c>
      <c r="AH65" s="5" t="s">
        <v>536</v>
      </c>
      <c r="AI65" s="5" t="s">
        <v>536</v>
      </c>
      <c r="AJ65" s="5" t="s">
        <v>536</v>
      </c>
      <c r="AK65" s="5" t="s">
        <v>536</v>
      </c>
      <c r="AL65" s="5" t="s">
        <v>536</v>
      </c>
      <c r="AM65" s="5" t="s">
        <v>536</v>
      </c>
      <c r="AN65" s="5" t="s">
        <v>536</v>
      </c>
      <c r="AO65" s="5" t="s">
        <v>536</v>
      </c>
      <c r="AP65" s="5" t="s">
        <v>536</v>
      </c>
      <c r="AQ65" s="5" t="s">
        <v>536</v>
      </c>
      <c r="AR65" s="5" t="s">
        <v>536</v>
      </c>
      <c r="AS65" s="5" t="s">
        <v>536</v>
      </c>
      <c r="AT65" s="5" t="s">
        <v>536</v>
      </c>
      <c r="AU65" s="5" t="s">
        <v>536</v>
      </c>
      <c r="AV65" s="5" t="s">
        <v>536</v>
      </c>
      <c r="AW65" s="5" t="s">
        <v>536</v>
      </c>
      <c r="AX65" s="5" t="s">
        <v>536</v>
      </c>
      <c r="AY65" s="5" t="s">
        <v>536</v>
      </c>
      <c r="AZ65" s="5">
        <v>1</v>
      </c>
      <c r="BA65" s="5" t="s">
        <v>536</v>
      </c>
      <c r="BB65" s="5" t="s">
        <v>536</v>
      </c>
      <c r="BC65" s="5" t="s">
        <v>536</v>
      </c>
      <c r="BD65" s="5" t="s">
        <v>536</v>
      </c>
      <c r="BE65" s="5" t="s">
        <v>536</v>
      </c>
      <c r="BF65" s="5" t="s">
        <v>536</v>
      </c>
      <c r="BG65" s="5" t="s">
        <v>536</v>
      </c>
      <c r="BH65" s="5" t="s">
        <v>536</v>
      </c>
      <c r="BI65" s="5" t="s">
        <v>536</v>
      </c>
      <c r="BJ65" s="5" t="s">
        <v>536</v>
      </c>
      <c r="BK65" s="5" t="s">
        <v>536</v>
      </c>
      <c r="BL65" s="10">
        <f t="shared" si="1"/>
        <v>1</v>
      </c>
      <c r="BM65" s="6">
        <v>1090</v>
      </c>
      <c r="BN65" s="6">
        <f t="shared" si="2"/>
        <v>1090</v>
      </c>
    </row>
    <row r="66" spans="2:66" ht="72" customHeight="1">
      <c r="B66" s="5" t="s">
        <v>535</v>
      </c>
      <c r="C66" s="8" t="s">
        <v>758</v>
      </c>
      <c r="D66" s="5" t="s">
        <v>891</v>
      </c>
      <c r="E66" s="5" t="s">
        <v>134</v>
      </c>
      <c r="F66" s="5" t="s">
        <v>132</v>
      </c>
      <c r="G66" s="5">
        <v>2021</v>
      </c>
      <c r="H66" s="5" t="s">
        <v>4</v>
      </c>
      <c r="I66" s="5" t="s">
        <v>274</v>
      </c>
      <c r="J66" s="5" t="s">
        <v>124</v>
      </c>
      <c r="K66" s="9" t="s">
        <v>127</v>
      </c>
      <c r="L66" s="5" t="s">
        <v>457</v>
      </c>
      <c r="M66" s="5" t="s">
        <v>588</v>
      </c>
      <c r="N66" s="5" t="s">
        <v>630</v>
      </c>
      <c r="O66" s="5" t="s">
        <v>524</v>
      </c>
      <c r="P66" s="5" t="s">
        <v>536</v>
      </c>
      <c r="Q66" s="5" t="s">
        <v>536</v>
      </c>
      <c r="R66" s="5" t="s">
        <v>536</v>
      </c>
      <c r="S66" s="5" t="s">
        <v>536</v>
      </c>
      <c r="T66" s="5" t="s">
        <v>536</v>
      </c>
      <c r="U66" s="5" t="s">
        <v>536</v>
      </c>
      <c r="V66" s="5" t="s">
        <v>536</v>
      </c>
      <c r="W66" s="5"/>
      <c r="X66" s="5" t="s">
        <v>536</v>
      </c>
      <c r="Y66" s="5" t="s">
        <v>536</v>
      </c>
      <c r="Z66" s="5" t="s">
        <v>536</v>
      </c>
      <c r="AA66" s="5" t="s">
        <v>536</v>
      </c>
      <c r="AB66" s="5" t="s">
        <v>536</v>
      </c>
      <c r="AC66" s="5" t="s">
        <v>536</v>
      </c>
      <c r="AD66" s="5" t="s">
        <v>536</v>
      </c>
      <c r="AE66" s="5" t="s">
        <v>536</v>
      </c>
      <c r="AF66" s="5" t="s">
        <v>536</v>
      </c>
      <c r="AG66" s="5" t="s">
        <v>536</v>
      </c>
      <c r="AH66" s="5" t="s">
        <v>536</v>
      </c>
      <c r="AI66" s="5" t="s">
        <v>536</v>
      </c>
      <c r="AJ66" s="5" t="s">
        <v>536</v>
      </c>
      <c r="AK66" s="5" t="s">
        <v>536</v>
      </c>
      <c r="AL66" s="5" t="s">
        <v>536</v>
      </c>
      <c r="AM66" s="5" t="s">
        <v>536</v>
      </c>
      <c r="AN66" s="5" t="s">
        <v>536</v>
      </c>
      <c r="AO66" s="5" t="s">
        <v>536</v>
      </c>
      <c r="AP66" s="5" t="s">
        <v>536</v>
      </c>
      <c r="AQ66" s="5" t="s">
        <v>536</v>
      </c>
      <c r="AR66" s="5" t="s">
        <v>536</v>
      </c>
      <c r="AS66" s="5" t="s">
        <v>536</v>
      </c>
      <c r="AT66" s="5" t="s">
        <v>536</v>
      </c>
      <c r="AU66" s="5" t="s">
        <v>536</v>
      </c>
      <c r="AV66" s="5" t="s">
        <v>536</v>
      </c>
      <c r="AW66" s="5" t="s">
        <v>536</v>
      </c>
      <c r="AX66" s="5" t="s">
        <v>536</v>
      </c>
      <c r="AY66" s="5" t="s">
        <v>536</v>
      </c>
      <c r="AZ66" s="5" t="s">
        <v>536</v>
      </c>
      <c r="BA66" s="5" t="s">
        <v>536</v>
      </c>
      <c r="BB66" s="5" t="s">
        <v>536</v>
      </c>
      <c r="BC66" s="5">
        <v>1</v>
      </c>
      <c r="BD66" s="5" t="s">
        <v>536</v>
      </c>
      <c r="BE66" s="5" t="s">
        <v>536</v>
      </c>
      <c r="BF66" s="5" t="s">
        <v>536</v>
      </c>
      <c r="BG66" s="5" t="s">
        <v>536</v>
      </c>
      <c r="BH66" s="5" t="s">
        <v>536</v>
      </c>
      <c r="BI66" s="5" t="s">
        <v>536</v>
      </c>
      <c r="BJ66" s="5" t="s">
        <v>536</v>
      </c>
      <c r="BK66" s="5" t="s">
        <v>536</v>
      </c>
      <c r="BL66" s="10">
        <f t="shared" si="1"/>
        <v>1</v>
      </c>
      <c r="BM66" s="6">
        <v>1190</v>
      </c>
      <c r="BN66" s="6">
        <f t="shared" si="2"/>
        <v>1190</v>
      </c>
    </row>
    <row r="67" spans="2:66" ht="72" customHeight="1">
      <c r="B67" s="5" t="s">
        <v>535</v>
      </c>
      <c r="C67" s="8" t="s">
        <v>763</v>
      </c>
      <c r="D67" s="5" t="s">
        <v>892</v>
      </c>
      <c r="E67" s="5" t="s">
        <v>134</v>
      </c>
      <c r="F67" s="5" t="s">
        <v>133</v>
      </c>
      <c r="G67" s="5">
        <v>2022</v>
      </c>
      <c r="H67" s="5" t="s">
        <v>4</v>
      </c>
      <c r="I67" s="5" t="s">
        <v>287</v>
      </c>
      <c r="J67" s="5" t="s">
        <v>124</v>
      </c>
      <c r="K67" s="9" t="s">
        <v>127</v>
      </c>
      <c r="L67" s="5" t="s">
        <v>470</v>
      </c>
      <c r="M67" s="5" t="s">
        <v>570</v>
      </c>
      <c r="N67" s="5" t="s">
        <v>615</v>
      </c>
      <c r="O67" s="5" t="s">
        <v>68</v>
      </c>
      <c r="P67" s="5" t="s">
        <v>536</v>
      </c>
      <c r="Q67" s="5" t="s">
        <v>536</v>
      </c>
      <c r="R67" s="5" t="s">
        <v>536</v>
      </c>
      <c r="S67" s="5" t="s">
        <v>536</v>
      </c>
      <c r="T67" s="5" t="s">
        <v>536</v>
      </c>
      <c r="U67" s="5" t="s">
        <v>536</v>
      </c>
      <c r="V67" s="5" t="s">
        <v>536</v>
      </c>
      <c r="W67" s="5"/>
      <c r="X67" s="5" t="s">
        <v>536</v>
      </c>
      <c r="Y67" s="5" t="s">
        <v>536</v>
      </c>
      <c r="Z67" s="5" t="s">
        <v>536</v>
      </c>
      <c r="AA67" s="5" t="s">
        <v>536</v>
      </c>
      <c r="AB67" s="5" t="s">
        <v>536</v>
      </c>
      <c r="AC67" s="5" t="s">
        <v>536</v>
      </c>
      <c r="AD67" s="5" t="s">
        <v>536</v>
      </c>
      <c r="AE67" s="5" t="s">
        <v>536</v>
      </c>
      <c r="AF67" s="5" t="s">
        <v>536</v>
      </c>
      <c r="AG67" s="5" t="s">
        <v>536</v>
      </c>
      <c r="AH67" s="5" t="s">
        <v>536</v>
      </c>
      <c r="AI67" s="5" t="s">
        <v>536</v>
      </c>
      <c r="AJ67" s="5" t="s">
        <v>536</v>
      </c>
      <c r="AK67" s="5" t="s">
        <v>536</v>
      </c>
      <c r="AL67" s="5" t="s">
        <v>536</v>
      </c>
      <c r="AM67" s="5" t="s">
        <v>536</v>
      </c>
      <c r="AN67" s="5" t="s">
        <v>536</v>
      </c>
      <c r="AO67" s="5" t="s">
        <v>536</v>
      </c>
      <c r="AP67" s="5" t="s">
        <v>536</v>
      </c>
      <c r="AQ67" s="5" t="s">
        <v>536</v>
      </c>
      <c r="AR67" s="5" t="s">
        <v>536</v>
      </c>
      <c r="AS67" s="5" t="s">
        <v>536</v>
      </c>
      <c r="AT67" s="5" t="s">
        <v>536</v>
      </c>
      <c r="AU67" s="5" t="s">
        <v>536</v>
      </c>
      <c r="AV67" s="5" t="s">
        <v>536</v>
      </c>
      <c r="AW67" s="5" t="s">
        <v>536</v>
      </c>
      <c r="AX67" s="5" t="s">
        <v>536</v>
      </c>
      <c r="AY67" s="5" t="s">
        <v>536</v>
      </c>
      <c r="AZ67" s="5">
        <v>1</v>
      </c>
      <c r="BA67" s="5" t="s">
        <v>536</v>
      </c>
      <c r="BB67" s="5" t="s">
        <v>536</v>
      </c>
      <c r="BC67" s="5">
        <v>1</v>
      </c>
      <c r="BD67" s="5" t="s">
        <v>536</v>
      </c>
      <c r="BE67" s="5" t="s">
        <v>536</v>
      </c>
      <c r="BF67" s="5" t="s">
        <v>536</v>
      </c>
      <c r="BG67" s="5" t="s">
        <v>536</v>
      </c>
      <c r="BH67" s="5" t="s">
        <v>536</v>
      </c>
      <c r="BI67" s="5" t="s">
        <v>536</v>
      </c>
      <c r="BJ67" s="5" t="s">
        <v>536</v>
      </c>
      <c r="BK67" s="5" t="s">
        <v>536</v>
      </c>
      <c r="BL67" s="10">
        <f t="shared" si="1"/>
        <v>2</v>
      </c>
      <c r="BM67" s="6">
        <v>1290</v>
      </c>
      <c r="BN67" s="6">
        <f t="shared" ref="BN67:BN98" si="3">+BM67*BL67</f>
        <v>2580</v>
      </c>
    </row>
    <row r="68" spans="2:66" ht="72" customHeight="1">
      <c r="B68" s="5" t="s">
        <v>535</v>
      </c>
      <c r="C68" s="8" t="s">
        <v>766</v>
      </c>
      <c r="D68" s="5" t="s">
        <v>893</v>
      </c>
      <c r="E68" s="5" t="s">
        <v>134</v>
      </c>
      <c r="F68" s="5" t="s">
        <v>132</v>
      </c>
      <c r="G68" s="5">
        <v>2022</v>
      </c>
      <c r="H68" s="5" t="s">
        <v>4</v>
      </c>
      <c r="I68" s="5" t="s">
        <v>298</v>
      </c>
      <c r="J68" s="5" t="s">
        <v>124</v>
      </c>
      <c r="K68" s="9" t="s">
        <v>127</v>
      </c>
      <c r="L68" s="5" t="s">
        <v>482</v>
      </c>
      <c r="M68" s="5" t="s">
        <v>572</v>
      </c>
      <c r="N68" s="5" t="s">
        <v>596</v>
      </c>
      <c r="O68" s="5" t="s">
        <v>57</v>
      </c>
      <c r="P68" s="5" t="s">
        <v>536</v>
      </c>
      <c r="Q68" s="5" t="s">
        <v>536</v>
      </c>
      <c r="R68" s="5" t="s">
        <v>536</v>
      </c>
      <c r="S68" s="5" t="s">
        <v>536</v>
      </c>
      <c r="T68" s="5" t="s">
        <v>536</v>
      </c>
      <c r="U68" s="5" t="s">
        <v>536</v>
      </c>
      <c r="V68" s="5" t="s">
        <v>536</v>
      </c>
      <c r="W68" s="5"/>
      <c r="X68" s="5" t="s">
        <v>536</v>
      </c>
      <c r="Y68" s="5" t="s">
        <v>536</v>
      </c>
      <c r="Z68" s="5" t="s">
        <v>536</v>
      </c>
      <c r="AA68" s="5" t="s">
        <v>536</v>
      </c>
      <c r="AB68" s="5" t="s">
        <v>536</v>
      </c>
      <c r="AC68" s="5" t="s">
        <v>536</v>
      </c>
      <c r="AD68" s="5" t="s">
        <v>536</v>
      </c>
      <c r="AE68" s="5" t="s">
        <v>536</v>
      </c>
      <c r="AF68" s="5" t="s">
        <v>536</v>
      </c>
      <c r="AG68" s="5" t="s">
        <v>536</v>
      </c>
      <c r="AH68" s="5" t="s">
        <v>536</v>
      </c>
      <c r="AI68" s="5" t="s">
        <v>536</v>
      </c>
      <c r="AJ68" s="5" t="s">
        <v>536</v>
      </c>
      <c r="AK68" s="5" t="s">
        <v>536</v>
      </c>
      <c r="AL68" s="5">
        <v>1</v>
      </c>
      <c r="AM68" s="5" t="s">
        <v>536</v>
      </c>
      <c r="AN68" s="5" t="s">
        <v>536</v>
      </c>
      <c r="AO68" s="5" t="s">
        <v>536</v>
      </c>
      <c r="AP68" s="5" t="s">
        <v>536</v>
      </c>
      <c r="AQ68" s="5" t="s">
        <v>536</v>
      </c>
      <c r="AR68" s="5" t="s">
        <v>536</v>
      </c>
      <c r="AS68" s="5" t="s">
        <v>536</v>
      </c>
      <c r="AT68" s="5" t="s">
        <v>536</v>
      </c>
      <c r="AU68" s="5" t="s">
        <v>536</v>
      </c>
      <c r="AV68" s="5" t="s">
        <v>536</v>
      </c>
      <c r="AW68" s="5" t="s">
        <v>536</v>
      </c>
      <c r="AX68" s="5" t="s">
        <v>536</v>
      </c>
      <c r="AY68" s="5" t="s">
        <v>536</v>
      </c>
      <c r="AZ68" s="5" t="s">
        <v>536</v>
      </c>
      <c r="BA68" s="5" t="s">
        <v>536</v>
      </c>
      <c r="BB68" s="5" t="s">
        <v>536</v>
      </c>
      <c r="BC68" s="5" t="s">
        <v>536</v>
      </c>
      <c r="BD68" s="5" t="s">
        <v>536</v>
      </c>
      <c r="BE68" s="5" t="s">
        <v>536</v>
      </c>
      <c r="BF68" s="5" t="s">
        <v>536</v>
      </c>
      <c r="BG68" s="5" t="s">
        <v>536</v>
      </c>
      <c r="BH68" s="5" t="s">
        <v>536</v>
      </c>
      <c r="BI68" s="5" t="s">
        <v>536</v>
      </c>
      <c r="BJ68" s="5" t="s">
        <v>536</v>
      </c>
      <c r="BK68" s="5" t="s">
        <v>536</v>
      </c>
      <c r="BL68" s="10">
        <f t="shared" ref="BL68:BL131" si="4">SUM(P68:BK68)</f>
        <v>1</v>
      </c>
      <c r="BM68" s="6">
        <v>1390</v>
      </c>
      <c r="BN68" s="6">
        <f t="shared" si="3"/>
        <v>1390</v>
      </c>
    </row>
    <row r="69" spans="2:66" ht="72" customHeight="1">
      <c r="B69" s="5" t="s">
        <v>535</v>
      </c>
      <c r="C69" s="8" t="s">
        <v>772</v>
      </c>
      <c r="D69" s="5" t="s">
        <v>894</v>
      </c>
      <c r="E69" s="5" t="s">
        <v>134</v>
      </c>
      <c r="F69" s="5" t="s">
        <v>133</v>
      </c>
      <c r="G69" s="5">
        <v>2022</v>
      </c>
      <c r="H69" s="5" t="s">
        <v>4</v>
      </c>
      <c r="I69" s="5" t="s">
        <v>292</v>
      </c>
      <c r="J69" s="5" t="s">
        <v>124</v>
      </c>
      <c r="K69" s="9" t="s">
        <v>127</v>
      </c>
      <c r="L69" s="5" t="s">
        <v>475</v>
      </c>
      <c r="M69" s="5" t="s">
        <v>576</v>
      </c>
      <c r="N69" s="5" t="s">
        <v>577</v>
      </c>
      <c r="O69" s="5" t="s">
        <v>0</v>
      </c>
      <c r="P69" s="5" t="s">
        <v>536</v>
      </c>
      <c r="Q69" s="5" t="s">
        <v>536</v>
      </c>
      <c r="R69" s="5" t="s">
        <v>536</v>
      </c>
      <c r="S69" s="5" t="s">
        <v>536</v>
      </c>
      <c r="T69" s="5" t="s">
        <v>536</v>
      </c>
      <c r="U69" s="5" t="s">
        <v>536</v>
      </c>
      <c r="V69" s="5" t="s">
        <v>536</v>
      </c>
      <c r="W69" s="5"/>
      <c r="X69" s="5" t="s">
        <v>536</v>
      </c>
      <c r="Y69" s="5" t="s">
        <v>536</v>
      </c>
      <c r="Z69" s="5" t="s">
        <v>536</v>
      </c>
      <c r="AA69" s="5" t="s">
        <v>536</v>
      </c>
      <c r="AB69" s="5" t="s">
        <v>536</v>
      </c>
      <c r="AC69" s="5" t="s">
        <v>536</v>
      </c>
      <c r="AD69" s="5" t="s">
        <v>536</v>
      </c>
      <c r="AE69" s="5" t="s">
        <v>536</v>
      </c>
      <c r="AF69" s="5" t="s">
        <v>536</v>
      </c>
      <c r="AG69" s="5" t="s">
        <v>536</v>
      </c>
      <c r="AH69" s="5" t="s">
        <v>536</v>
      </c>
      <c r="AI69" s="5" t="s">
        <v>536</v>
      </c>
      <c r="AJ69" s="5" t="s">
        <v>536</v>
      </c>
      <c r="AK69" s="5" t="s">
        <v>536</v>
      </c>
      <c r="AL69" s="5" t="s">
        <v>536</v>
      </c>
      <c r="AM69" s="5" t="s">
        <v>536</v>
      </c>
      <c r="AN69" s="5" t="s">
        <v>536</v>
      </c>
      <c r="AO69" s="5" t="s">
        <v>536</v>
      </c>
      <c r="AP69" s="5" t="s">
        <v>536</v>
      </c>
      <c r="AQ69" s="5" t="s">
        <v>536</v>
      </c>
      <c r="AR69" s="5" t="s">
        <v>536</v>
      </c>
      <c r="AS69" s="5" t="s">
        <v>536</v>
      </c>
      <c r="AT69" s="5" t="s">
        <v>536</v>
      </c>
      <c r="AU69" s="5" t="s">
        <v>536</v>
      </c>
      <c r="AV69" s="5" t="s">
        <v>536</v>
      </c>
      <c r="AW69" s="5" t="s">
        <v>536</v>
      </c>
      <c r="AX69" s="5" t="s">
        <v>536</v>
      </c>
      <c r="AY69" s="5" t="s">
        <v>536</v>
      </c>
      <c r="AZ69" s="5">
        <v>1</v>
      </c>
      <c r="BA69" s="5" t="s">
        <v>536</v>
      </c>
      <c r="BB69" s="5" t="s">
        <v>536</v>
      </c>
      <c r="BC69" s="5">
        <v>1</v>
      </c>
      <c r="BD69" s="5" t="s">
        <v>536</v>
      </c>
      <c r="BE69" s="5" t="s">
        <v>536</v>
      </c>
      <c r="BF69" s="5" t="s">
        <v>536</v>
      </c>
      <c r="BG69" s="5" t="s">
        <v>536</v>
      </c>
      <c r="BH69" s="5" t="s">
        <v>536</v>
      </c>
      <c r="BI69" s="5" t="s">
        <v>536</v>
      </c>
      <c r="BJ69" s="5" t="s">
        <v>536</v>
      </c>
      <c r="BK69" s="5" t="s">
        <v>536</v>
      </c>
      <c r="BL69" s="10">
        <f t="shared" si="4"/>
        <v>2</v>
      </c>
      <c r="BM69" s="6">
        <v>2490</v>
      </c>
      <c r="BN69" s="6">
        <f t="shared" si="3"/>
        <v>4980</v>
      </c>
    </row>
    <row r="70" spans="2:66" ht="72" customHeight="1">
      <c r="B70" s="5" t="s">
        <v>535</v>
      </c>
      <c r="C70" s="8" t="s">
        <v>773</v>
      </c>
      <c r="D70" s="5" t="s">
        <v>895</v>
      </c>
      <c r="E70" s="5" t="s">
        <v>134</v>
      </c>
      <c r="F70" s="5" t="s">
        <v>132</v>
      </c>
      <c r="G70" s="5">
        <v>2022</v>
      </c>
      <c r="H70" s="5" t="s">
        <v>4</v>
      </c>
      <c r="I70" s="5" t="s">
        <v>300</v>
      </c>
      <c r="J70" s="5" t="s">
        <v>124</v>
      </c>
      <c r="K70" s="9" t="s">
        <v>127</v>
      </c>
      <c r="L70" s="5" t="s">
        <v>483</v>
      </c>
      <c r="M70" s="5" t="s">
        <v>602</v>
      </c>
      <c r="N70" s="5" t="s">
        <v>577</v>
      </c>
      <c r="O70" s="5" t="s">
        <v>0</v>
      </c>
      <c r="P70" s="5" t="s">
        <v>536</v>
      </c>
      <c r="Q70" s="5" t="s">
        <v>536</v>
      </c>
      <c r="R70" s="5" t="s">
        <v>536</v>
      </c>
      <c r="S70" s="5" t="s">
        <v>536</v>
      </c>
      <c r="T70" s="5" t="s">
        <v>536</v>
      </c>
      <c r="U70" s="5" t="s">
        <v>536</v>
      </c>
      <c r="V70" s="5" t="s">
        <v>536</v>
      </c>
      <c r="W70" s="5"/>
      <c r="X70" s="5" t="s">
        <v>536</v>
      </c>
      <c r="Y70" s="5" t="s">
        <v>536</v>
      </c>
      <c r="Z70" s="5" t="s">
        <v>536</v>
      </c>
      <c r="AA70" s="5" t="s">
        <v>536</v>
      </c>
      <c r="AB70" s="5" t="s">
        <v>536</v>
      </c>
      <c r="AC70" s="5" t="s">
        <v>536</v>
      </c>
      <c r="AD70" s="5" t="s">
        <v>536</v>
      </c>
      <c r="AE70" s="5" t="s">
        <v>536</v>
      </c>
      <c r="AF70" s="5" t="s">
        <v>536</v>
      </c>
      <c r="AG70" s="5" t="s">
        <v>536</v>
      </c>
      <c r="AH70" s="5" t="s">
        <v>536</v>
      </c>
      <c r="AI70" s="5" t="s">
        <v>536</v>
      </c>
      <c r="AJ70" s="5" t="s">
        <v>536</v>
      </c>
      <c r="AK70" s="5" t="s">
        <v>536</v>
      </c>
      <c r="AL70" s="5" t="s">
        <v>536</v>
      </c>
      <c r="AM70" s="5" t="s">
        <v>536</v>
      </c>
      <c r="AN70" s="5" t="s">
        <v>536</v>
      </c>
      <c r="AO70" s="5" t="s">
        <v>536</v>
      </c>
      <c r="AP70" s="5" t="s">
        <v>536</v>
      </c>
      <c r="AQ70" s="5" t="s">
        <v>536</v>
      </c>
      <c r="AR70" s="5" t="s">
        <v>536</v>
      </c>
      <c r="AS70" s="5" t="s">
        <v>536</v>
      </c>
      <c r="AT70" s="5" t="s">
        <v>536</v>
      </c>
      <c r="AU70" s="5" t="s">
        <v>536</v>
      </c>
      <c r="AV70" s="5" t="s">
        <v>536</v>
      </c>
      <c r="AW70" s="5" t="s">
        <v>536</v>
      </c>
      <c r="AX70" s="5" t="s">
        <v>536</v>
      </c>
      <c r="AY70" s="5" t="s">
        <v>536</v>
      </c>
      <c r="AZ70" s="5" t="s">
        <v>536</v>
      </c>
      <c r="BA70" s="5" t="s">
        <v>536</v>
      </c>
      <c r="BB70" s="5">
        <v>1</v>
      </c>
      <c r="BC70" s="5">
        <v>1</v>
      </c>
      <c r="BD70" s="5" t="s">
        <v>536</v>
      </c>
      <c r="BE70" s="5" t="s">
        <v>536</v>
      </c>
      <c r="BF70" s="5" t="s">
        <v>536</v>
      </c>
      <c r="BG70" s="5" t="s">
        <v>536</v>
      </c>
      <c r="BH70" s="5" t="s">
        <v>536</v>
      </c>
      <c r="BI70" s="5" t="s">
        <v>536</v>
      </c>
      <c r="BJ70" s="5" t="s">
        <v>536</v>
      </c>
      <c r="BK70" s="5" t="s">
        <v>536</v>
      </c>
      <c r="BL70" s="10">
        <f t="shared" si="4"/>
        <v>2</v>
      </c>
      <c r="BM70" s="6">
        <v>2990</v>
      </c>
      <c r="BN70" s="6">
        <f t="shared" si="3"/>
        <v>5980</v>
      </c>
    </row>
    <row r="71" spans="2:66" ht="72" customHeight="1">
      <c r="B71" s="5" t="s">
        <v>531</v>
      </c>
      <c r="C71" s="8" t="s">
        <v>749</v>
      </c>
      <c r="D71" s="5" t="s">
        <v>896</v>
      </c>
      <c r="E71" s="5" t="s">
        <v>134</v>
      </c>
      <c r="F71" s="5" t="s">
        <v>132</v>
      </c>
      <c r="G71" s="5">
        <v>2022</v>
      </c>
      <c r="H71" s="5" t="s">
        <v>4</v>
      </c>
      <c r="I71" s="5" t="s">
        <v>104</v>
      </c>
      <c r="J71" s="5" t="s">
        <v>124</v>
      </c>
      <c r="K71" s="9" t="s">
        <v>127</v>
      </c>
      <c r="L71" s="5" t="s">
        <v>480</v>
      </c>
      <c r="M71" s="5" t="s">
        <v>572</v>
      </c>
      <c r="N71" s="5" t="s">
        <v>596</v>
      </c>
      <c r="O71" s="5" t="s">
        <v>57</v>
      </c>
      <c r="P71" s="5" t="s">
        <v>536</v>
      </c>
      <c r="Q71" s="5" t="s">
        <v>536</v>
      </c>
      <c r="R71" s="5" t="s">
        <v>536</v>
      </c>
      <c r="S71" s="5" t="s">
        <v>536</v>
      </c>
      <c r="T71" s="5" t="s">
        <v>536</v>
      </c>
      <c r="U71" s="5" t="s">
        <v>536</v>
      </c>
      <c r="V71" s="5" t="s">
        <v>536</v>
      </c>
      <c r="W71" s="5"/>
      <c r="X71" s="5" t="s">
        <v>536</v>
      </c>
      <c r="Y71" s="5" t="s">
        <v>536</v>
      </c>
      <c r="Z71" s="5" t="s">
        <v>536</v>
      </c>
      <c r="AA71" s="5" t="s">
        <v>536</v>
      </c>
      <c r="AB71" s="5" t="s">
        <v>536</v>
      </c>
      <c r="AC71" s="5" t="s">
        <v>536</v>
      </c>
      <c r="AD71" s="5" t="s">
        <v>536</v>
      </c>
      <c r="AE71" s="5" t="s">
        <v>536</v>
      </c>
      <c r="AF71" s="5" t="s">
        <v>536</v>
      </c>
      <c r="AG71" s="5" t="s">
        <v>536</v>
      </c>
      <c r="AH71" s="5" t="s">
        <v>536</v>
      </c>
      <c r="AI71" s="5" t="s">
        <v>536</v>
      </c>
      <c r="AJ71" s="5" t="s">
        <v>536</v>
      </c>
      <c r="AK71" s="5">
        <v>2</v>
      </c>
      <c r="AL71" s="5" t="s">
        <v>536</v>
      </c>
      <c r="AM71" s="5" t="s">
        <v>536</v>
      </c>
      <c r="AN71" s="5" t="s">
        <v>536</v>
      </c>
      <c r="AO71" s="5" t="s">
        <v>536</v>
      </c>
      <c r="AP71" s="5" t="s">
        <v>536</v>
      </c>
      <c r="AQ71" s="5" t="s">
        <v>536</v>
      </c>
      <c r="AR71" s="5" t="s">
        <v>536</v>
      </c>
      <c r="AS71" s="5" t="s">
        <v>536</v>
      </c>
      <c r="AT71" s="5" t="s">
        <v>536</v>
      </c>
      <c r="AU71" s="5" t="s">
        <v>536</v>
      </c>
      <c r="AV71" s="5" t="s">
        <v>536</v>
      </c>
      <c r="AW71" s="5" t="s">
        <v>536</v>
      </c>
      <c r="AX71" s="5" t="s">
        <v>536</v>
      </c>
      <c r="AY71" s="5" t="s">
        <v>536</v>
      </c>
      <c r="AZ71" s="5" t="s">
        <v>536</v>
      </c>
      <c r="BA71" s="5" t="s">
        <v>536</v>
      </c>
      <c r="BB71" s="5" t="s">
        <v>536</v>
      </c>
      <c r="BC71" s="5" t="s">
        <v>536</v>
      </c>
      <c r="BD71" s="5" t="s">
        <v>536</v>
      </c>
      <c r="BE71" s="5" t="s">
        <v>536</v>
      </c>
      <c r="BF71" s="5" t="s">
        <v>536</v>
      </c>
      <c r="BG71" s="5" t="s">
        <v>536</v>
      </c>
      <c r="BH71" s="5" t="s">
        <v>536</v>
      </c>
      <c r="BI71" s="5" t="s">
        <v>536</v>
      </c>
      <c r="BJ71" s="5" t="s">
        <v>536</v>
      </c>
      <c r="BK71" s="5" t="s">
        <v>536</v>
      </c>
      <c r="BL71" s="10">
        <f t="shared" si="4"/>
        <v>2</v>
      </c>
      <c r="BM71" s="6">
        <v>990</v>
      </c>
      <c r="BN71" s="6">
        <f t="shared" si="3"/>
        <v>1980</v>
      </c>
    </row>
    <row r="72" spans="2:66" ht="72" customHeight="1">
      <c r="B72" s="5" t="s">
        <v>531</v>
      </c>
      <c r="C72" s="8" t="s">
        <v>750</v>
      </c>
      <c r="D72" s="5" t="s">
        <v>897</v>
      </c>
      <c r="E72" s="5" t="s">
        <v>134</v>
      </c>
      <c r="F72" s="5" t="s">
        <v>133</v>
      </c>
      <c r="G72" s="5">
        <v>2020</v>
      </c>
      <c r="H72" s="5" t="s">
        <v>4</v>
      </c>
      <c r="I72" s="5" t="s">
        <v>229</v>
      </c>
      <c r="J72" s="5" t="s">
        <v>124</v>
      </c>
      <c r="K72" s="9" t="s">
        <v>127</v>
      </c>
      <c r="L72" s="5" t="s">
        <v>414</v>
      </c>
      <c r="M72" s="5" t="s">
        <v>572</v>
      </c>
      <c r="N72" s="5" t="s">
        <v>622</v>
      </c>
      <c r="O72" s="5" t="s">
        <v>29</v>
      </c>
      <c r="P72" s="5" t="s">
        <v>536</v>
      </c>
      <c r="Q72" s="5" t="s">
        <v>536</v>
      </c>
      <c r="R72" s="5" t="s">
        <v>536</v>
      </c>
      <c r="S72" s="5" t="s">
        <v>536</v>
      </c>
      <c r="T72" s="5" t="s">
        <v>536</v>
      </c>
      <c r="U72" s="5" t="s">
        <v>536</v>
      </c>
      <c r="V72" s="5" t="s">
        <v>536</v>
      </c>
      <c r="W72" s="5"/>
      <c r="X72" s="5" t="s">
        <v>536</v>
      </c>
      <c r="Y72" s="5" t="s">
        <v>536</v>
      </c>
      <c r="Z72" s="5" t="s">
        <v>536</v>
      </c>
      <c r="AA72" s="5" t="s">
        <v>536</v>
      </c>
      <c r="AB72" s="5" t="s">
        <v>536</v>
      </c>
      <c r="AC72" s="5" t="s">
        <v>536</v>
      </c>
      <c r="AD72" s="5" t="s">
        <v>536</v>
      </c>
      <c r="AE72" s="5" t="s">
        <v>536</v>
      </c>
      <c r="AF72" s="5" t="s">
        <v>536</v>
      </c>
      <c r="AG72" s="5" t="s">
        <v>536</v>
      </c>
      <c r="AH72" s="5" t="s">
        <v>536</v>
      </c>
      <c r="AI72" s="5" t="s">
        <v>536</v>
      </c>
      <c r="AJ72" s="5" t="s">
        <v>536</v>
      </c>
      <c r="AK72" s="5" t="s">
        <v>536</v>
      </c>
      <c r="AL72" s="5" t="s">
        <v>536</v>
      </c>
      <c r="AM72" s="5" t="s">
        <v>536</v>
      </c>
      <c r="AN72" s="5" t="s">
        <v>536</v>
      </c>
      <c r="AO72" s="5" t="s">
        <v>536</v>
      </c>
      <c r="AP72" s="5" t="s">
        <v>536</v>
      </c>
      <c r="AQ72" s="5" t="s">
        <v>536</v>
      </c>
      <c r="AR72" s="5" t="s">
        <v>536</v>
      </c>
      <c r="AS72" s="5" t="s">
        <v>536</v>
      </c>
      <c r="AT72" s="5" t="s">
        <v>536</v>
      </c>
      <c r="AU72" s="5" t="s">
        <v>536</v>
      </c>
      <c r="AV72" s="5" t="s">
        <v>536</v>
      </c>
      <c r="AW72" s="5" t="s">
        <v>536</v>
      </c>
      <c r="AX72" s="5" t="s">
        <v>536</v>
      </c>
      <c r="AY72" s="5" t="s">
        <v>536</v>
      </c>
      <c r="AZ72" s="5">
        <v>1</v>
      </c>
      <c r="BA72" s="5" t="s">
        <v>536</v>
      </c>
      <c r="BB72" s="5">
        <v>2</v>
      </c>
      <c r="BC72" s="5">
        <v>2</v>
      </c>
      <c r="BD72" s="5" t="s">
        <v>536</v>
      </c>
      <c r="BE72" s="5" t="s">
        <v>536</v>
      </c>
      <c r="BF72" s="5" t="s">
        <v>536</v>
      </c>
      <c r="BG72" s="5" t="s">
        <v>536</v>
      </c>
      <c r="BH72" s="5" t="s">
        <v>536</v>
      </c>
      <c r="BI72" s="5" t="s">
        <v>536</v>
      </c>
      <c r="BJ72" s="5" t="s">
        <v>536</v>
      </c>
      <c r="BK72" s="5" t="s">
        <v>536</v>
      </c>
      <c r="BL72" s="10">
        <f t="shared" si="4"/>
        <v>5</v>
      </c>
      <c r="BM72" s="6">
        <v>990</v>
      </c>
      <c r="BN72" s="6">
        <f t="shared" si="3"/>
        <v>4950</v>
      </c>
    </row>
    <row r="73" spans="2:66" ht="72" customHeight="1">
      <c r="B73" s="5" t="s">
        <v>531</v>
      </c>
      <c r="C73" s="8" t="s">
        <v>755</v>
      </c>
      <c r="D73" s="5" t="s">
        <v>898</v>
      </c>
      <c r="E73" s="5" t="s">
        <v>134</v>
      </c>
      <c r="F73" s="5" t="s">
        <v>132</v>
      </c>
      <c r="G73" s="5">
        <v>2022</v>
      </c>
      <c r="H73" s="5" t="s">
        <v>4</v>
      </c>
      <c r="I73" s="5" t="s">
        <v>88</v>
      </c>
      <c r="J73" s="5" t="s">
        <v>124</v>
      </c>
      <c r="K73" s="9" t="s">
        <v>127</v>
      </c>
      <c r="L73" s="5" t="s">
        <v>89</v>
      </c>
      <c r="M73" s="5" t="s">
        <v>572</v>
      </c>
      <c r="N73" s="5" t="s">
        <v>624</v>
      </c>
      <c r="O73" s="5" t="s">
        <v>90</v>
      </c>
      <c r="P73" s="5" t="s">
        <v>536</v>
      </c>
      <c r="Q73" s="5" t="s">
        <v>536</v>
      </c>
      <c r="R73" s="5" t="s">
        <v>536</v>
      </c>
      <c r="S73" s="5" t="s">
        <v>536</v>
      </c>
      <c r="T73" s="5" t="s">
        <v>536</v>
      </c>
      <c r="U73" s="5" t="s">
        <v>536</v>
      </c>
      <c r="V73" s="5" t="s">
        <v>536</v>
      </c>
      <c r="W73" s="5"/>
      <c r="X73" s="5" t="s">
        <v>536</v>
      </c>
      <c r="Y73" s="5" t="s">
        <v>536</v>
      </c>
      <c r="Z73" s="5" t="s">
        <v>536</v>
      </c>
      <c r="AA73" s="5" t="s">
        <v>536</v>
      </c>
      <c r="AB73" s="5" t="s">
        <v>536</v>
      </c>
      <c r="AC73" s="5" t="s">
        <v>536</v>
      </c>
      <c r="AD73" s="5" t="s">
        <v>536</v>
      </c>
      <c r="AE73" s="5" t="s">
        <v>536</v>
      </c>
      <c r="AF73" s="5" t="s">
        <v>536</v>
      </c>
      <c r="AG73" s="5" t="s">
        <v>536</v>
      </c>
      <c r="AH73" s="5">
        <v>1</v>
      </c>
      <c r="AI73" s="5" t="s">
        <v>536</v>
      </c>
      <c r="AJ73" s="5" t="s">
        <v>536</v>
      </c>
      <c r="AK73" s="5" t="s">
        <v>536</v>
      </c>
      <c r="AL73" s="5" t="s">
        <v>536</v>
      </c>
      <c r="AM73" s="5" t="s">
        <v>536</v>
      </c>
      <c r="AN73" s="5" t="s">
        <v>536</v>
      </c>
      <c r="AO73" s="5" t="s">
        <v>536</v>
      </c>
      <c r="AP73" s="5" t="s">
        <v>536</v>
      </c>
      <c r="AQ73" s="5" t="s">
        <v>536</v>
      </c>
      <c r="AR73" s="5" t="s">
        <v>536</v>
      </c>
      <c r="AS73" s="5" t="s">
        <v>536</v>
      </c>
      <c r="AT73" s="5" t="s">
        <v>536</v>
      </c>
      <c r="AU73" s="5" t="s">
        <v>536</v>
      </c>
      <c r="AV73" s="5" t="s">
        <v>536</v>
      </c>
      <c r="AW73" s="5" t="s">
        <v>536</v>
      </c>
      <c r="AX73" s="5" t="s">
        <v>536</v>
      </c>
      <c r="AY73" s="5" t="s">
        <v>536</v>
      </c>
      <c r="AZ73" s="5" t="s">
        <v>536</v>
      </c>
      <c r="BA73" s="5" t="s">
        <v>536</v>
      </c>
      <c r="BB73" s="5" t="s">
        <v>536</v>
      </c>
      <c r="BC73" s="5" t="s">
        <v>536</v>
      </c>
      <c r="BD73" s="5" t="s">
        <v>536</v>
      </c>
      <c r="BE73" s="5" t="s">
        <v>536</v>
      </c>
      <c r="BF73" s="5" t="s">
        <v>536</v>
      </c>
      <c r="BG73" s="5" t="s">
        <v>536</v>
      </c>
      <c r="BH73" s="5" t="s">
        <v>536</v>
      </c>
      <c r="BI73" s="5" t="s">
        <v>536</v>
      </c>
      <c r="BJ73" s="5" t="s">
        <v>536</v>
      </c>
      <c r="BK73" s="5" t="s">
        <v>536</v>
      </c>
      <c r="BL73" s="10">
        <f t="shared" si="4"/>
        <v>1</v>
      </c>
      <c r="BM73" s="6">
        <v>1190</v>
      </c>
      <c r="BN73" s="6">
        <f t="shared" si="3"/>
        <v>1190</v>
      </c>
    </row>
    <row r="74" spans="2:66" ht="72" customHeight="1">
      <c r="B74" s="5" t="s">
        <v>531</v>
      </c>
      <c r="C74" s="8" t="s">
        <v>761</v>
      </c>
      <c r="D74" s="5" t="s">
        <v>899</v>
      </c>
      <c r="E74" s="5" t="s">
        <v>134</v>
      </c>
      <c r="F74" s="5" t="s">
        <v>132</v>
      </c>
      <c r="G74" s="5">
        <v>2020</v>
      </c>
      <c r="H74" s="5" t="s">
        <v>4</v>
      </c>
      <c r="I74" s="5" t="s">
        <v>249</v>
      </c>
      <c r="J74" s="5" t="s">
        <v>124</v>
      </c>
      <c r="K74" s="9" t="s">
        <v>127</v>
      </c>
      <c r="L74" s="5" t="s">
        <v>434</v>
      </c>
      <c r="M74" s="5" t="s">
        <v>570</v>
      </c>
      <c r="N74" s="5" t="s">
        <v>577</v>
      </c>
      <c r="O74" s="5" t="s">
        <v>0</v>
      </c>
      <c r="P74" s="5" t="s">
        <v>536</v>
      </c>
      <c r="Q74" s="5" t="s">
        <v>536</v>
      </c>
      <c r="R74" s="5" t="s">
        <v>536</v>
      </c>
      <c r="S74" s="5">
        <v>1</v>
      </c>
      <c r="T74" s="5" t="s">
        <v>536</v>
      </c>
      <c r="U74" s="5" t="s">
        <v>536</v>
      </c>
      <c r="V74" s="5">
        <v>1</v>
      </c>
      <c r="W74" s="5"/>
      <c r="X74" s="5" t="s">
        <v>536</v>
      </c>
      <c r="Y74" s="5" t="s">
        <v>536</v>
      </c>
      <c r="Z74" s="5" t="s">
        <v>536</v>
      </c>
      <c r="AA74" s="5" t="s">
        <v>536</v>
      </c>
      <c r="AB74" s="5" t="s">
        <v>536</v>
      </c>
      <c r="AC74" s="5" t="s">
        <v>536</v>
      </c>
      <c r="AD74" s="5" t="s">
        <v>536</v>
      </c>
      <c r="AE74" s="5" t="s">
        <v>536</v>
      </c>
      <c r="AF74" s="5" t="s">
        <v>536</v>
      </c>
      <c r="AG74" s="5" t="s">
        <v>536</v>
      </c>
      <c r="AH74" s="5" t="s">
        <v>536</v>
      </c>
      <c r="AI74" s="5" t="s">
        <v>536</v>
      </c>
      <c r="AJ74" s="5" t="s">
        <v>536</v>
      </c>
      <c r="AK74" s="5" t="s">
        <v>536</v>
      </c>
      <c r="AL74" s="5" t="s">
        <v>536</v>
      </c>
      <c r="AM74" s="5" t="s">
        <v>536</v>
      </c>
      <c r="AN74" s="5" t="s">
        <v>536</v>
      </c>
      <c r="AO74" s="5" t="s">
        <v>536</v>
      </c>
      <c r="AP74" s="5" t="s">
        <v>536</v>
      </c>
      <c r="AQ74" s="5" t="s">
        <v>536</v>
      </c>
      <c r="AR74" s="5" t="s">
        <v>536</v>
      </c>
      <c r="AS74" s="5" t="s">
        <v>536</v>
      </c>
      <c r="AT74" s="5" t="s">
        <v>536</v>
      </c>
      <c r="AU74" s="5" t="s">
        <v>536</v>
      </c>
      <c r="AV74" s="5" t="s">
        <v>536</v>
      </c>
      <c r="AW74" s="5" t="s">
        <v>536</v>
      </c>
      <c r="AX74" s="5" t="s">
        <v>536</v>
      </c>
      <c r="AY74" s="5" t="s">
        <v>536</v>
      </c>
      <c r="AZ74" s="5" t="s">
        <v>536</v>
      </c>
      <c r="BA74" s="5" t="s">
        <v>536</v>
      </c>
      <c r="BB74" s="5" t="s">
        <v>536</v>
      </c>
      <c r="BC74" s="5" t="s">
        <v>536</v>
      </c>
      <c r="BD74" s="5" t="s">
        <v>536</v>
      </c>
      <c r="BE74" s="5" t="s">
        <v>536</v>
      </c>
      <c r="BF74" s="5" t="s">
        <v>536</v>
      </c>
      <c r="BG74" s="5" t="s">
        <v>536</v>
      </c>
      <c r="BH74" s="5" t="s">
        <v>536</v>
      </c>
      <c r="BI74" s="5" t="s">
        <v>536</v>
      </c>
      <c r="BJ74" s="5" t="s">
        <v>536</v>
      </c>
      <c r="BK74" s="5" t="s">
        <v>536</v>
      </c>
      <c r="BL74" s="10">
        <f t="shared" si="4"/>
        <v>2</v>
      </c>
      <c r="BM74" s="6">
        <v>1290</v>
      </c>
      <c r="BN74" s="6">
        <f t="shared" si="3"/>
        <v>2580</v>
      </c>
    </row>
    <row r="75" spans="2:66" ht="72" customHeight="1">
      <c r="B75" s="5" t="s">
        <v>531</v>
      </c>
      <c r="C75" s="8" t="s">
        <v>762</v>
      </c>
      <c r="D75" s="5" t="s">
        <v>900</v>
      </c>
      <c r="E75" s="5" t="s">
        <v>134</v>
      </c>
      <c r="F75" s="5" t="s">
        <v>132</v>
      </c>
      <c r="G75" s="5">
        <v>2021</v>
      </c>
      <c r="H75" s="5" t="s">
        <v>4</v>
      </c>
      <c r="I75" s="5" t="s">
        <v>266</v>
      </c>
      <c r="J75" s="5" t="s">
        <v>124</v>
      </c>
      <c r="K75" s="9" t="s">
        <v>127</v>
      </c>
      <c r="L75" s="5" t="s">
        <v>450</v>
      </c>
      <c r="M75" s="5" t="s">
        <v>570</v>
      </c>
      <c r="N75" s="5" t="s">
        <v>585</v>
      </c>
      <c r="O75" s="5" t="s">
        <v>108</v>
      </c>
      <c r="P75" s="5" t="s">
        <v>536</v>
      </c>
      <c r="Q75" s="5" t="s">
        <v>536</v>
      </c>
      <c r="R75" s="5" t="s">
        <v>536</v>
      </c>
      <c r="S75" s="5" t="s">
        <v>536</v>
      </c>
      <c r="T75" s="5" t="s">
        <v>536</v>
      </c>
      <c r="U75" s="5">
        <v>2</v>
      </c>
      <c r="V75" s="5" t="s">
        <v>536</v>
      </c>
      <c r="W75" s="5"/>
      <c r="X75" s="5" t="s">
        <v>536</v>
      </c>
      <c r="Y75" s="5" t="s">
        <v>536</v>
      </c>
      <c r="Z75" s="5" t="s">
        <v>536</v>
      </c>
      <c r="AA75" s="5" t="s">
        <v>536</v>
      </c>
      <c r="AB75" s="5" t="s">
        <v>536</v>
      </c>
      <c r="AC75" s="5" t="s">
        <v>536</v>
      </c>
      <c r="AD75" s="5" t="s">
        <v>536</v>
      </c>
      <c r="AE75" s="5" t="s">
        <v>536</v>
      </c>
      <c r="AF75" s="5" t="s">
        <v>536</v>
      </c>
      <c r="AG75" s="5" t="s">
        <v>536</v>
      </c>
      <c r="AH75" s="5" t="s">
        <v>536</v>
      </c>
      <c r="AI75" s="5" t="s">
        <v>536</v>
      </c>
      <c r="AJ75" s="5" t="s">
        <v>536</v>
      </c>
      <c r="AK75" s="5" t="s">
        <v>536</v>
      </c>
      <c r="AL75" s="5" t="s">
        <v>536</v>
      </c>
      <c r="AM75" s="5" t="s">
        <v>536</v>
      </c>
      <c r="AN75" s="5" t="s">
        <v>536</v>
      </c>
      <c r="AO75" s="5" t="s">
        <v>536</v>
      </c>
      <c r="AP75" s="5" t="s">
        <v>536</v>
      </c>
      <c r="AQ75" s="5" t="s">
        <v>536</v>
      </c>
      <c r="AR75" s="5" t="s">
        <v>536</v>
      </c>
      <c r="AS75" s="5" t="s">
        <v>536</v>
      </c>
      <c r="AT75" s="5" t="s">
        <v>536</v>
      </c>
      <c r="AU75" s="5" t="s">
        <v>536</v>
      </c>
      <c r="AV75" s="5" t="s">
        <v>536</v>
      </c>
      <c r="AW75" s="5" t="s">
        <v>536</v>
      </c>
      <c r="AX75" s="5" t="s">
        <v>536</v>
      </c>
      <c r="AY75" s="5" t="s">
        <v>536</v>
      </c>
      <c r="AZ75" s="5" t="s">
        <v>536</v>
      </c>
      <c r="BA75" s="5" t="s">
        <v>536</v>
      </c>
      <c r="BB75" s="5" t="s">
        <v>536</v>
      </c>
      <c r="BC75" s="5" t="s">
        <v>536</v>
      </c>
      <c r="BD75" s="5" t="s">
        <v>536</v>
      </c>
      <c r="BE75" s="5" t="s">
        <v>536</v>
      </c>
      <c r="BF75" s="5" t="s">
        <v>536</v>
      </c>
      <c r="BG75" s="5" t="s">
        <v>536</v>
      </c>
      <c r="BH75" s="5" t="s">
        <v>536</v>
      </c>
      <c r="BI75" s="5" t="s">
        <v>536</v>
      </c>
      <c r="BJ75" s="5" t="s">
        <v>536</v>
      </c>
      <c r="BK75" s="5" t="s">
        <v>536</v>
      </c>
      <c r="BL75" s="10">
        <f t="shared" si="4"/>
        <v>2</v>
      </c>
      <c r="BM75" s="6">
        <v>1290</v>
      </c>
      <c r="BN75" s="6">
        <f t="shared" si="3"/>
        <v>2580</v>
      </c>
    </row>
    <row r="76" spans="2:66" ht="72" customHeight="1">
      <c r="B76" s="5" t="s">
        <v>531</v>
      </c>
      <c r="C76" s="8" t="s">
        <v>764</v>
      </c>
      <c r="D76" s="5" t="s">
        <v>901</v>
      </c>
      <c r="E76" s="5" t="s">
        <v>134</v>
      </c>
      <c r="F76" s="5" t="s">
        <v>133</v>
      </c>
      <c r="G76" s="5">
        <v>2022</v>
      </c>
      <c r="H76" s="5" t="s">
        <v>4</v>
      </c>
      <c r="I76" s="5" t="s">
        <v>291</v>
      </c>
      <c r="J76" s="5" t="s">
        <v>124</v>
      </c>
      <c r="K76" s="9" t="s">
        <v>127</v>
      </c>
      <c r="L76" s="5" t="s">
        <v>474</v>
      </c>
      <c r="M76" s="5" t="s">
        <v>572</v>
      </c>
      <c r="N76" s="5" t="s">
        <v>577</v>
      </c>
      <c r="O76" s="5" t="s">
        <v>0</v>
      </c>
      <c r="P76" s="5" t="s">
        <v>536</v>
      </c>
      <c r="Q76" s="5" t="s">
        <v>536</v>
      </c>
      <c r="R76" s="5" t="s">
        <v>536</v>
      </c>
      <c r="S76" s="5" t="s">
        <v>536</v>
      </c>
      <c r="T76" s="5" t="s">
        <v>536</v>
      </c>
      <c r="U76" s="5" t="s">
        <v>536</v>
      </c>
      <c r="V76" s="5" t="s">
        <v>536</v>
      </c>
      <c r="W76" s="5"/>
      <c r="X76" s="5" t="s">
        <v>536</v>
      </c>
      <c r="Y76" s="5" t="s">
        <v>536</v>
      </c>
      <c r="Z76" s="5" t="s">
        <v>536</v>
      </c>
      <c r="AA76" s="5" t="s">
        <v>536</v>
      </c>
      <c r="AB76" s="5" t="s">
        <v>536</v>
      </c>
      <c r="AC76" s="5" t="s">
        <v>536</v>
      </c>
      <c r="AD76" s="5" t="s">
        <v>536</v>
      </c>
      <c r="AE76" s="5" t="s">
        <v>536</v>
      </c>
      <c r="AF76" s="5" t="s">
        <v>536</v>
      </c>
      <c r="AG76" s="5" t="s">
        <v>536</v>
      </c>
      <c r="AH76" s="5" t="s">
        <v>536</v>
      </c>
      <c r="AI76" s="5" t="s">
        <v>536</v>
      </c>
      <c r="AJ76" s="5" t="s">
        <v>536</v>
      </c>
      <c r="AK76" s="5" t="s">
        <v>536</v>
      </c>
      <c r="AL76" s="5" t="s">
        <v>536</v>
      </c>
      <c r="AM76" s="5" t="s">
        <v>536</v>
      </c>
      <c r="AN76" s="5" t="s">
        <v>536</v>
      </c>
      <c r="AO76" s="5" t="s">
        <v>536</v>
      </c>
      <c r="AP76" s="5" t="s">
        <v>536</v>
      </c>
      <c r="AQ76" s="5" t="s">
        <v>536</v>
      </c>
      <c r="AR76" s="5" t="s">
        <v>536</v>
      </c>
      <c r="AS76" s="5" t="s">
        <v>536</v>
      </c>
      <c r="AT76" s="5" t="s">
        <v>536</v>
      </c>
      <c r="AU76" s="5" t="s">
        <v>536</v>
      </c>
      <c r="AV76" s="5" t="s">
        <v>536</v>
      </c>
      <c r="AW76" s="5" t="s">
        <v>536</v>
      </c>
      <c r="AX76" s="5" t="s">
        <v>536</v>
      </c>
      <c r="AY76" s="5" t="s">
        <v>536</v>
      </c>
      <c r="AZ76" s="5" t="s">
        <v>536</v>
      </c>
      <c r="BA76" s="5" t="s">
        <v>536</v>
      </c>
      <c r="BB76" s="5">
        <v>1</v>
      </c>
      <c r="BC76" s="5">
        <v>1</v>
      </c>
      <c r="BD76" s="5" t="s">
        <v>536</v>
      </c>
      <c r="BE76" s="5" t="s">
        <v>536</v>
      </c>
      <c r="BF76" s="5" t="s">
        <v>536</v>
      </c>
      <c r="BG76" s="5" t="s">
        <v>536</v>
      </c>
      <c r="BH76" s="5" t="s">
        <v>536</v>
      </c>
      <c r="BI76" s="5" t="s">
        <v>536</v>
      </c>
      <c r="BJ76" s="5" t="s">
        <v>536</v>
      </c>
      <c r="BK76" s="5" t="s">
        <v>536</v>
      </c>
      <c r="BL76" s="10">
        <f t="shared" si="4"/>
        <v>2</v>
      </c>
      <c r="BM76" s="6">
        <v>1290</v>
      </c>
      <c r="BN76" s="6">
        <f t="shared" si="3"/>
        <v>2580</v>
      </c>
    </row>
    <row r="77" spans="2:66" ht="72" customHeight="1">
      <c r="B77" s="5" t="s">
        <v>531</v>
      </c>
      <c r="C77" s="8" t="s">
        <v>765</v>
      </c>
      <c r="D77" s="5" t="s">
        <v>902</v>
      </c>
      <c r="E77" s="5" t="s">
        <v>134</v>
      </c>
      <c r="F77" s="5" t="s">
        <v>132</v>
      </c>
      <c r="G77" s="5">
        <v>2021</v>
      </c>
      <c r="H77" s="5" t="s">
        <v>4</v>
      </c>
      <c r="I77" s="5" t="s">
        <v>267</v>
      </c>
      <c r="J77" s="5" t="s">
        <v>124</v>
      </c>
      <c r="K77" s="9" t="s">
        <v>127</v>
      </c>
      <c r="L77" s="5" t="s">
        <v>451</v>
      </c>
      <c r="M77" s="5" t="s">
        <v>572</v>
      </c>
      <c r="N77" s="5" t="s">
        <v>577</v>
      </c>
      <c r="O77" s="5" t="s">
        <v>0</v>
      </c>
      <c r="P77" s="5" t="s">
        <v>536</v>
      </c>
      <c r="Q77" s="5" t="s">
        <v>536</v>
      </c>
      <c r="R77" s="5" t="s">
        <v>536</v>
      </c>
      <c r="S77" s="5" t="s">
        <v>536</v>
      </c>
      <c r="T77" s="5" t="s">
        <v>536</v>
      </c>
      <c r="U77" s="5" t="s">
        <v>536</v>
      </c>
      <c r="V77" s="5" t="s">
        <v>536</v>
      </c>
      <c r="W77" s="5"/>
      <c r="X77" s="5" t="s">
        <v>536</v>
      </c>
      <c r="Y77" s="5" t="s">
        <v>536</v>
      </c>
      <c r="Z77" s="5" t="s">
        <v>536</v>
      </c>
      <c r="AA77" s="5" t="s">
        <v>536</v>
      </c>
      <c r="AB77" s="5" t="s">
        <v>536</v>
      </c>
      <c r="AC77" s="5" t="s">
        <v>536</v>
      </c>
      <c r="AD77" s="5" t="s">
        <v>536</v>
      </c>
      <c r="AE77" s="5" t="s">
        <v>536</v>
      </c>
      <c r="AF77" s="5" t="s">
        <v>536</v>
      </c>
      <c r="AG77" s="5" t="s">
        <v>536</v>
      </c>
      <c r="AH77" s="5" t="s">
        <v>536</v>
      </c>
      <c r="AI77" s="5" t="s">
        <v>536</v>
      </c>
      <c r="AJ77" s="5" t="s">
        <v>536</v>
      </c>
      <c r="AK77" s="5" t="s">
        <v>536</v>
      </c>
      <c r="AL77" s="5" t="s">
        <v>536</v>
      </c>
      <c r="AM77" s="5" t="s">
        <v>536</v>
      </c>
      <c r="AN77" s="5" t="s">
        <v>536</v>
      </c>
      <c r="AO77" s="5" t="s">
        <v>536</v>
      </c>
      <c r="AP77" s="5" t="s">
        <v>536</v>
      </c>
      <c r="AQ77" s="5" t="s">
        <v>536</v>
      </c>
      <c r="AR77" s="5" t="s">
        <v>536</v>
      </c>
      <c r="AS77" s="5" t="s">
        <v>536</v>
      </c>
      <c r="AT77" s="5" t="s">
        <v>536</v>
      </c>
      <c r="AU77" s="5" t="s">
        <v>536</v>
      </c>
      <c r="AV77" s="5" t="s">
        <v>536</v>
      </c>
      <c r="AW77" s="5" t="s">
        <v>536</v>
      </c>
      <c r="AX77" s="5" t="s">
        <v>536</v>
      </c>
      <c r="AY77" s="5" t="s">
        <v>536</v>
      </c>
      <c r="AZ77" s="5" t="s">
        <v>536</v>
      </c>
      <c r="BA77" s="5" t="s">
        <v>536</v>
      </c>
      <c r="BB77" s="5" t="s">
        <v>536</v>
      </c>
      <c r="BC77" s="5">
        <v>1</v>
      </c>
      <c r="BD77" s="5" t="s">
        <v>536</v>
      </c>
      <c r="BE77" s="5" t="s">
        <v>536</v>
      </c>
      <c r="BF77" s="5" t="s">
        <v>536</v>
      </c>
      <c r="BG77" s="5" t="s">
        <v>536</v>
      </c>
      <c r="BH77" s="5" t="s">
        <v>536</v>
      </c>
      <c r="BI77" s="5" t="s">
        <v>536</v>
      </c>
      <c r="BJ77" s="5" t="s">
        <v>536</v>
      </c>
      <c r="BK77" s="5" t="s">
        <v>536</v>
      </c>
      <c r="BL77" s="10">
        <f t="shared" si="4"/>
        <v>1</v>
      </c>
      <c r="BM77" s="6">
        <v>1390</v>
      </c>
      <c r="BN77" s="6">
        <f t="shared" si="3"/>
        <v>1390</v>
      </c>
    </row>
    <row r="78" spans="2:66" ht="72" customHeight="1">
      <c r="B78" s="5" t="s">
        <v>531</v>
      </c>
      <c r="C78" s="8" t="s">
        <v>767</v>
      </c>
      <c r="D78" s="5" t="s">
        <v>903</v>
      </c>
      <c r="E78" s="5" t="s">
        <v>134</v>
      </c>
      <c r="F78" s="5" t="s">
        <v>132</v>
      </c>
      <c r="G78" s="5">
        <v>2024</v>
      </c>
      <c r="H78" s="5" t="s">
        <v>4</v>
      </c>
      <c r="I78" s="5" t="s">
        <v>188</v>
      </c>
      <c r="J78" s="5" t="s">
        <v>124</v>
      </c>
      <c r="K78" s="9" t="s">
        <v>127</v>
      </c>
      <c r="L78" s="5" t="s">
        <v>373</v>
      </c>
      <c r="M78" s="5" t="s">
        <v>588</v>
      </c>
      <c r="N78" s="5" t="s">
        <v>577</v>
      </c>
      <c r="O78" s="5" t="s">
        <v>0</v>
      </c>
      <c r="P78" s="5" t="s">
        <v>536</v>
      </c>
      <c r="Q78" s="5" t="s">
        <v>536</v>
      </c>
      <c r="R78" s="5" t="s">
        <v>536</v>
      </c>
      <c r="S78" s="5" t="s">
        <v>536</v>
      </c>
      <c r="T78" s="5" t="s">
        <v>536</v>
      </c>
      <c r="U78" s="5" t="s">
        <v>536</v>
      </c>
      <c r="V78" s="5" t="s">
        <v>536</v>
      </c>
      <c r="W78" s="5"/>
      <c r="X78" s="5" t="s">
        <v>536</v>
      </c>
      <c r="Y78" s="5" t="s">
        <v>536</v>
      </c>
      <c r="Z78" s="5" t="s">
        <v>536</v>
      </c>
      <c r="AA78" s="5" t="s">
        <v>536</v>
      </c>
      <c r="AB78" s="5" t="s">
        <v>536</v>
      </c>
      <c r="AC78" s="5" t="s">
        <v>536</v>
      </c>
      <c r="AD78" s="5" t="s">
        <v>536</v>
      </c>
      <c r="AE78" s="5" t="s">
        <v>536</v>
      </c>
      <c r="AF78" s="5" t="s">
        <v>536</v>
      </c>
      <c r="AG78" s="5" t="s">
        <v>536</v>
      </c>
      <c r="AH78" s="5" t="s">
        <v>536</v>
      </c>
      <c r="AI78" s="5" t="s">
        <v>536</v>
      </c>
      <c r="AJ78" s="5" t="s">
        <v>536</v>
      </c>
      <c r="AK78" s="5" t="s">
        <v>536</v>
      </c>
      <c r="AL78" s="5" t="s">
        <v>536</v>
      </c>
      <c r="AM78" s="5" t="s">
        <v>536</v>
      </c>
      <c r="AN78" s="5" t="s">
        <v>536</v>
      </c>
      <c r="AO78" s="5" t="s">
        <v>536</v>
      </c>
      <c r="AP78" s="5" t="s">
        <v>536</v>
      </c>
      <c r="AQ78" s="5" t="s">
        <v>536</v>
      </c>
      <c r="AR78" s="5" t="s">
        <v>536</v>
      </c>
      <c r="AS78" s="5" t="s">
        <v>536</v>
      </c>
      <c r="AT78" s="5" t="s">
        <v>536</v>
      </c>
      <c r="AU78" s="5" t="s">
        <v>536</v>
      </c>
      <c r="AV78" s="5" t="s">
        <v>536</v>
      </c>
      <c r="AW78" s="5" t="s">
        <v>536</v>
      </c>
      <c r="AX78" s="5" t="s">
        <v>536</v>
      </c>
      <c r="AY78" s="5" t="s">
        <v>536</v>
      </c>
      <c r="AZ78" s="5">
        <v>2</v>
      </c>
      <c r="BA78" s="5" t="s">
        <v>536</v>
      </c>
      <c r="BB78" s="5">
        <v>1</v>
      </c>
      <c r="BC78" s="5">
        <v>2</v>
      </c>
      <c r="BD78" s="5">
        <v>1</v>
      </c>
      <c r="BE78" s="5" t="s">
        <v>536</v>
      </c>
      <c r="BF78" s="5" t="s">
        <v>536</v>
      </c>
      <c r="BG78" s="5" t="s">
        <v>536</v>
      </c>
      <c r="BH78" s="5" t="s">
        <v>536</v>
      </c>
      <c r="BI78" s="5" t="s">
        <v>536</v>
      </c>
      <c r="BJ78" s="5" t="s">
        <v>536</v>
      </c>
      <c r="BK78" s="5" t="s">
        <v>536</v>
      </c>
      <c r="BL78" s="10">
        <f t="shared" si="4"/>
        <v>6</v>
      </c>
      <c r="BM78" s="6">
        <v>1490</v>
      </c>
      <c r="BN78" s="6">
        <f t="shared" si="3"/>
        <v>8940</v>
      </c>
    </row>
    <row r="79" spans="2:66" ht="72" customHeight="1">
      <c r="B79" s="5" t="s">
        <v>531</v>
      </c>
      <c r="C79" s="8" t="s">
        <v>768</v>
      </c>
      <c r="D79" s="5" t="s">
        <v>904</v>
      </c>
      <c r="E79" s="5" t="s">
        <v>134</v>
      </c>
      <c r="F79" s="5" t="s">
        <v>133</v>
      </c>
      <c r="G79" s="5">
        <v>2020</v>
      </c>
      <c r="H79" s="5" t="s">
        <v>4</v>
      </c>
      <c r="I79" s="5" t="s">
        <v>231</v>
      </c>
      <c r="J79" s="5" t="s">
        <v>124</v>
      </c>
      <c r="K79" s="9" t="s">
        <v>127</v>
      </c>
      <c r="L79" s="5" t="s">
        <v>416</v>
      </c>
      <c r="M79" s="5" t="s">
        <v>572</v>
      </c>
      <c r="N79" s="5" t="s">
        <v>577</v>
      </c>
      <c r="O79" s="5" t="s">
        <v>0</v>
      </c>
      <c r="P79" s="5" t="s">
        <v>536</v>
      </c>
      <c r="Q79" s="5" t="s">
        <v>536</v>
      </c>
      <c r="R79" s="5" t="s">
        <v>536</v>
      </c>
      <c r="S79" s="5" t="s">
        <v>536</v>
      </c>
      <c r="T79" s="5" t="s">
        <v>536</v>
      </c>
      <c r="U79" s="5" t="s">
        <v>536</v>
      </c>
      <c r="V79" s="5" t="s">
        <v>536</v>
      </c>
      <c r="W79" s="5"/>
      <c r="X79" s="5" t="s">
        <v>536</v>
      </c>
      <c r="Y79" s="5" t="s">
        <v>536</v>
      </c>
      <c r="Z79" s="5" t="s">
        <v>536</v>
      </c>
      <c r="AA79" s="5" t="s">
        <v>536</v>
      </c>
      <c r="AB79" s="5" t="s">
        <v>536</v>
      </c>
      <c r="AC79" s="5" t="s">
        <v>536</v>
      </c>
      <c r="AD79" s="5" t="s">
        <v>536</v>
      </c>
      <c r="AE79" s="5" t="s">
        <v>536</v>
      </c>
      <c r="AF79" s="5" t="s">
        <v>536</v>
      </c>
      <c r="AG79" s="5" t="s">
        <v>536</v>
      </c>
      <c r="AH79" s="5">
        <v>1</v>
      </c>
      <c r="AI79" s="5">
        <v>1</v>
      </c>
      <c r="AJ79" s="5">
        <v>1</v>
      </c>
      <c r="AK79" s="5" t="s">
        <v>536</v>
      </c>
      <c r="AL79" s="5" t="s">
        <v>536</v>
      </c>
      <c r="AM79" s="5" t="s">
        <v>536</v>
      </c>
      <c r="AN79" s="5">
        <v>1</v>
      </c>
      <c r="AO79" s="5">
        <v>1</v>
      </c>
      <c r="AP79" s="5" t="s">
        <v>536</v>
      </c>
      <c r="AQ79" s="5" t="s">
        <v>536</v>
      </c>
      <c r="AR79" s="5" t="s">
        <v>536</v>
      </c>
      <c r="AS79" s="5" t="s">
        <v>536</v>
      </c>
      <c r="AT79" s="5" t="s">
        <v>536</v>
      </c>
      <c r="AU79" s="5" t="s">
        <v>536</v>
      </c>
      <c r="AV79" s="5" t="s">
        <v>536</v>
      </c>
      <c r="AW79" s="5" t="s">
        <v>536</v>
      </c>
      <c r="AX79" s="5" t="s">
        <v>536</v>
      </c>
      <c r="AY79" s="5" t="s">
        <v>536</v>
      </c>
      <c r="AZ79" s="5" t="s">
        <v>536</v>
      </c>
      <c r="BA79" s="5" t="s">
        <v>536</v>
      </c>
      <c r="BB79" s="5" t="s">
        <v>536</v>
      </c>
      <c r="BC79" s="5" t="s">
        <v>536</v>
      </c>
      <c r="BD79" s="5" t="s">
        <v>536</v>
      </c>
      <c r="BE79" s="5" t="s">
        <v>536</v>
      </c>
      <c r="BF79" s="5" t="s">
        <v>536</v>
      </c>
      <c r="BG79" s="5" t="s">
        <v>536</v>
      </c>
      <c r="BH79" s="5" t="s">
        <v>536</v>
      </c>
      <c r="BI79" s="5" t="s">
        <v>536</v>
      </c>
      <c r="BJ79" s="5" t="s">
        <v>536</v>
      </c>
      <c r="BK79" s="5" t="s">
        <v>536</v>
      </c>
      <c r="BL79" s="10">
        <f t="shared" si="4"/>
        <v>5</v>
      </c>
      <c r="BM79" s="6">
        <v>1490</v>
      </c>
      <c r="BN79" s="6">
        <f t="shared" si="3"/>
        <v>7450</v>
      </c>
    </row>
    <row r="80" spans="2:66" ht="72" customHeight="1">
      <c r="B80" s="5" t="s">
        <v>531</v>
      </c>
      <c r="C80" s="8" t="s">
        <v>770</v>
      </c>
      <c r="D80" s="5" t="s">
        <v>905</v>
      </c>
      <c r="E80" s="5" t="s">
        <v>134</v>
      </c>
      <c r="F80" s="5" t="s">
        <v>133</v>
      </c>
      <c r="G80" s="5">
        <v>2020</v>
      </c>
      <c r="H80" s="5" t="s">
        <v>4</v>
      </c>
      <c r="I80" s="5" t="s">
        <v>230</v>
      </c>
      <c r="J80" s="5" t="s">
        <v>124</v>
      </c>
      <c r="K80" s="9" t="s">
        <v>127</v>
      </c>
      <c r="L80" s="5" t="s">
        <v>415</v>
      </c>
      <c r="M80" s="5" t="s">
        <v>572</v>
      </c>
      <c r="N80" s="5" t="s">
        <v>591</v>
      </c>
      <c r="O80" s="5" t="s">
        <v>515</v>
      </c>
      <c r="P80" s="5" t="s">
        <v>536</v>
      </c>
      <c r="Q80" s="5" t="s">
        <v>536</v>
      </c>
      <c r="R80" s="5" t="s">
        <v>536</v>
      </c>
      <c r="S80" s="5" t="s">
        <v>536</v>
      </c>
      <c r="T80" s="5" t="s">
        <v>536</v>
      </c>
      <c r="U80" s="5" t="s">
        <v>536</v>
      </c>
      <c r="V80" s="5" t="s">
        <v>536</v>
      </c>
      <c r="W80" s="5"/>
      <c r="X80" s="5" t="s">
        <v>536</v>
      </c>
      <c r="Y80" s="5" t="s">
        <v>536</v>
      </c>
      <c r="Z80" s="5" t="s">
        <v>536</v>
      </c>
      <c r="AA80" s="5" t="s">
        <v>536</v>
      </c>
      <c r="AB80" s="5" t="s">
        <v>536</v>
      </c>
      <c r="AC80" s="5" t="s">
        <v>536</v>
      </c>
      <c r="AD80" s="5" t="s">
        <v>536</v>
      </c>
      <c r="AE80" s="5" t="s">
        <v>536</v>
      </c>
      <c r="AF80" s="5" t="s">
        <v>536</v>
      </c>
      <c r="AG80" s="5" t="s">
        <v>536</v>
      </c>
      <c r="AH80" s="5" t="s">
        <v>536</v>
      </c>
      <c r="AI80" s="5" t="s">
        <v>536</v>
      </c>
      <c r="AJ80" s="5">
        <v>1</v>
      </c>
      <c r="AK80" s="5" t="s">
        <v>536</v>
      </c>
      <c r="AL80" s="5">
        <v>1</v>
      </c>
      <c r="AM80" s="5" t="s">
        <v>536</v>
      </c>
      <c r="AN80" s="5" t="s">
        <v>536</v>
      </c>
      <c r="AO80" s="5" t="s">
        <v>536</v>
      </c>
      <c r="AP80" s="5" t="s">
        <v>536</v>
      </c>
      <c r="AQ80" s="5" t="s">
        <v>536</v>
      </c>
      <c r="AR80" s="5" t="s">
        <v>536</v>
      </c>
      <c r="AS80" s="5" t="s">
        <v>536</v>
      </c>
      <c r="AT80" s="5" t="s">
        <v>536</v>
      </c>
      <c r="AU80" s="5" t="s">
        <v>536</v>
      </c>
      <c r="AV80" s="5" t="s">
        <v>536</v>
      </c>
      <c r="AW80" s="5" t="s">
        <v>536</v>
      </c>
      <c r="AX80" s="5" t="s">
        <v>536</v>
      </c>
      <c r="AY80" s="5" t="s">
        <v>536</v>
      </c>
      <c r="AZ80" s="5" t="s">
        <v>536</v>
      </c>
      <c r="BA80" s="5" t="s">
        <v>536</v>
      </c>
      <c r="BB80" s="5" t="s">
        <v>536</v>
      </c>
      <c r="BC80" s="5" t="s">
        <v>536</v>
      </c>
      <c r="BD80" s="5" t="s">
        <v>536</v>
      </c>
      <c r="BE80" s="5" t="s">
        <v>536</v>
      </c>
      <c r="BF80" s="5" t="s">
        <v>536</v>
      </c>
      <c r="BG80" s="5" t="s">
        <v>536</v>
      </c>
      <c r="BH80" s="5" t="s">
        <v>536</v>
      </c>
      <c r="BI80" s="5" t="s">
        <v>536</v>
      </c>
      <c r="BJ80" s="5" t="s">
        <v>536</v>
      </c>
      <c r="BK80" s="5" t="s">
        <v>536</v>
      </c>
      <c r="BL80" s="10">
        <f t="shared" si="4"/>
        <v>2</v>
      </c>
      <c r="BM80" s="6">
        <v>1490</v>
      </c>
      <c r="BN80" s="6">
        <f t="shared" si="3"/>
        <v>2980</v>
      </c>
    </row>
    <row r="81" spans="2:66" ht="72" customHeight="1">
      <c r="B81" s="5" t="s">
        <v>531</v>
      </c>
      <c r="C81" s="8" t="s">
        <v>771</v>
      </c>
      <c r="D81" s="5" t="s">
        <v>906</v>
      </c>
      <c r="E81" s="5" t="s">
        <v>134</v>
      </c>
      <c r="F81" s="5" t="s">
        <v>133</v>
      </c>
      <c r="G81" s="5">
        <v>2023</v>
      </c>
      <c r="H81" s="5" t="s">
        <v>4</v>
      </c>
      <c r="I81" s="5" t="s">
        <v>148</v>
      </c>
      <c r="J81" s="5" t="s">
        <v>124</v>
      </c>
      <c r="K81" s="9" t="s">
        <v>127</v>
      </c>
      <c r="L81" s="5" t="s">
        <v>318</v>
      </c>
      <c r="M81" s="5" t="s">
        <v>592</v>
      </c>
      <c r="N81" s="5" t="s">
        <v>621</v>
      </c>
      <c r="O81" s="5" t="s">
        <v>13</v>
      </c>
      <c r="P81" s="5" t="s">
        <v>536</v>
      </c>
      <c r="Q81" s="5" t="s">
        <v>536</v>
      </c>
      <c r="R81" s="5" t="s">
        <v>536</v>
      </c>
      <c r="S81" s="5" t="s">
        <v>536</v>
      </c>
      <c r="T81" s="5" t="s">
        <v>536</v>
      </c>
      <c r="U81" s="5" t="s">
        <v>536</v>
      </c>
      <c r="V81" s="5" t="s">
        <v>536</v>
      </c>
      <c r="W81" s="5"/>
      <c r="X81" s="5" t="s">
        <v>536</v>
      </c>
      <c r="Y81" s="5" t="s">
        <v>536</v>
      </c>
      <c r="Z81" s="5" t="s">
        <v>536</v>
      </c>
      <c r="AA81" s="5" t="s">
        <v>536</v>
      </c>
      <c r="AB81" s="5" t="s">
        <v>536</v>
      </c>
      <c r="AC81" s="5" t="s">
        <v>536</v>
      </c>
      <c r="AD81" s="5" t="s">
        <v>536</v>
      </c>
      <c r="AE81" s="5" t="s">
        <v>536</v>
      </c>
      <c r="AF81" s="5" t="s">
        <v>536</v>
      </c>
      <c r="AG81" s="5" t="s">
        <v>536</v>
      </c>
      <c r="AH81" s="5" t="s">
        <v>536</v>
      </c>
      <c r="AI81" s="5" t="s">
        <v>536</v>
      </c>
      <c r="AJ81" s="5" t="s">
        <v>536</v>
      </c>
      <c r="AK81" s="5" t="s">
        <v>536</v>
      </c>
      <c r="AL81" s="5" t="s">
        <v>536</v>
      </c>
      <c r="AM81" s="5" t="s">
        <v>536</v>
      </c>
      <c r="AN81" s="5" t="s">
        <v>536</v>
      </c>
      <c r="AO81" s="5" t="s">
        <v>536</v>
      </c>
      <c r="AP81" s="5" t="s">
        <v>536</v>
      </c>
      <c r="AQ81" s="5" t="s">
        <v>536</v>
      </c>
      <c r="AR81" s="5" t="s">
        <v>536</v>
      </c>
      <c r="AS81" s="5" t="s">
        <v>536</v>
      </c>
      <c r="AT81" s="5" t="s">
        <v>536</v>
      </c>
      <c r="AU81" s="5" t="s">
        <v>536</v>
      </c>
      <c r="AV81" s="5" t="s">
        <v>536</v>
      </c>
      <c r="AW81" s="5" t="s">
        <v>536</v>
      </c>
      <c r="AX81" s="5" t="s">
        <v>536</v>
      </c>
      <c r="AY81" s="5" t="s">
        <v>536</v>
      </c>
      <c r="AZ81" s="5" t="s">
        <v>536</v>
      </c>
      <c r="BA81" s="5" t="s">
        <v>536</v>
      </c>
      <c r="BB81" s="5">
        <v>1</v>
      </c>
      <c r="BC81" s="5" t="s">
        <v>536</v>
      </c>
      <c r="BD81" s="5" t="s">
        <v>536</v>
      </c>
      <c r="BE81" s="5" t="s">
        <v>536</v>
      </c>
      <c r="BF81" s="5" t="s">
        <v>536</v>
      </c>
      <c r="BG81" s="5" t="s">
        <v>536</v>
      </c>
      <c r="BH81" s="5" t="s">
        <v>536</v>
      </c>
      <c r="BI81" s="5" t="s">
        <v>536</v>
      </c>
      <c r="BJ81" s="5" t="s">
        <v>536</v>
      </c>
      <c r="BK81" s="5" t="s">
        <v>536</v>
      </c>
      <c r="BL81" s="10">
        <f t="shared" si="4"/>
        <v>1</v>
      </c>
      <c r="BM81" s="6">
        <v>1750</v>
      </c>
      <c r="BN81" s="6">
        <f t="shared" si="3"/>
        <v>1750</v>
      </c>
    </row>
    <row r="82" spans="2:66" ht="72" customHeight="1">
      <c r="B82" s="5" t="s">
        <v>531</v>
      </c>
      <c r="C82" s="8" t="s">
        <v>537</v>
      </c>
      <c r="D82" s="5" t="s">
        <v>907</v>
      </c>
      <c r="E82" s="5" t="s">
        <v>134</v>
      </c>
      <c r="F82" s="5" t="s">
        <v>133</v>
      </c>
      <c r="G82" s="5">
        <v>2022</v>
      </c>
      <c r="H82" s="5" t="s">
        <v>4</v>
      </c>
      <c r="I82" s="5" t="s">
        <v>547</v>
      </c>
      <c r="J82" s="5" t="s">
        <v>124</v>
      </c>
      <c r="K82" s="9" t="s">
        <v>127</v>
      </c>
      <c r="L82" s="5" t="s">
        <v>558</v>
      </c>
      <c r="M82" s="5" t="s">
        <v>570</v>
      </c>
      <c r="N82" s="5" t="s">
        <v>615</v>
      </c>
      <c r="O82" s="5" t="s">
        <v>68</v>
      </c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>
        <v>1</v>
      </c>
      <c r="BD82" s="5"/>
      <c r="BE82" s="5"/>
      <c r="BF82" s="5"/>
      <c r="BG82" s="5"/>
      <c r="BH82" s="5"/>
      <c r="BI82" s="5"/>
      <c r="BJ82" s="5"/>
      <c r="BK82" s="5"/>
      <c r="BL82" s="10">
        <f t="shared" si="4"/>
        <v>1</v>
      </c>
      <c r="BM82" s="6">
        <v>1290</v>
      </c>
      <c r="BN82" s="6">
        <f t="shared" si="3"/>
        <v>1290</v>
      </c>
    </row>
    <row r="83" spans="2:66" ht="72" customHeight="1">
      <c r="B83" s="5"/>
      <c r="C83" s="10" t="s">
        <v>668</v>
      </c>
      <c r="D83" s="5" t="s">
        <v>908</v>
      </c>
      <c r="E83" s="5" t="s">
        <v>134</v>
      </c>
      <c r="F83" s="5" t="s">
        <v>132</v>
      </c>
      <c r="G83" s="5">
        <v>2023</v>
      </c>
      <c r="H83" s="5" t="s">
        <v>4</v>
      </c>
      <c r="I83" s="5" t="s">
        <v>91</v>
      </c>
      <c r="J83" s="5" t="s">
        <v>124</v>
      </c>
      <c r="K83" s="9" t="s">
        <v>127</v>
      </c>
      <c r="L83" s="5" t="s">
        <v>345</v>
      </c>
      <c r="M83" s="5" t="s">
        <v>580</v>
      </c>
      <c r="N83" s="5" t="s">
        <v>577</v>
      </c>
      <c r="O83" s="5" t="s">
        <v>0</v>
      </c>
      <c r="P83" s="5" t="s">
        <v>536</v>
      </c>
      <c r="Q83" s="5" t="s">
        <v>536</v>
      </c>
      <c r="R83" s="5" t="s">
        <v>536</v>
      </c>
      <c r="S83" s="5" t="s">
        <v>536</v>
      </c>
      <c r="T83" s="5" t="s">
        <v>536</v>
      </c>
      <c r="U83" s="5" t="s">
        <v>536</v>
      </c>
      <c r="V83" s="5" t="s">
        <v>536</v>
      </c>
      <c r="W83" s="5"/>
      <c r="X83" s="5" t="s">
        <v>536</v>
      </c>
      <c r="Y83" s="5" t="s">
        <v>536</v>
      </c>
      <c r="Z83" s="5" t="s">
        <v>536</v>
      </c>
      <c r="AA83" s="5" t="s">
        <v>536</v>
      </c>
      <c r="AB83" s="5" t="s">
        <v>536</v>
      </c>
      <c r="AC83" s="5" t="s">
        <v>536</v>
      </c>
      <c r="AD83" s="5" t="s">
        <v>536</v>
      </c>
      <c r="AE83" s="5" t="s">
        <v>536</v>
      </c>
      <c r="AF83" s="5" t="s">
        <v>536</v>
      </c>
      <c r="AG83" s="5" t="s">
        <v>536</v>
      </c>
      <c r="AH83" s="5" t="s">
        <v>536</v>
      </c>
      <c r="AI83" s="5" t="s">
        <v>536</v>
      </c>
      <c r="AJ83" s="5" t="s">
        <v>536</v>
      </c>
      <c r="AK83" s="5" t="s">
        <v>536</v>
      </c>
      <c r="AL83" s="5" t="s">
        <v>536</v>
      </c>
      <c r="AM83" s="5" t="s">
        <v>536</v>
      </c>
      <c r="AN83" s="5" t="s">
        <v>536</v>
      </c>
      <c r="AO83" s="5" t="s">
        <v>536</v>
      </c>
      <c r="AP83" s="5" t="s">
        <v>536</v>
      </c>
      <c r="AQ83" s="5" t="s">
        <v>536</v>
      </c>
      <c r="AR83" s="5" t="s">
        <v>536</v>
      </c>
      <c r="AS83" s="5" t="s">
        <v>536</v>
      </c>
      <c r="AT83" s="5" t="s">
        <v>536</v>
      </c>
      <c r="AU83" s="5" t="s">
        <v>536</v>
      </c>
      <c r="AV83" s="5" t="s">
        <v>536</v>
      </c>
      <c r="AW83" s="5" t="s">
        <v>536</v>
      </c>
      <c r="AX83" s="5" t="s">
        <v>536</v>
      </c>
      <c r="AY83" s="5" t="s">
        <v>536</v>
      </c>
      <c r="AZ83" s="5">
        <v>2</v>
      </c>
      <c r="BA83" s="5" t="s">
        <v>536</v>
      </c>
      <c r="BB83" s="5">
        <v>2</v>
      </c>
      <c r="BC83" s="5">
        <v>2</v>
      </c>
      <c r="BD83" s="5" t="s">
        <v>536</v>
      </c>
      <c r="BE83" s="5" t="s">
        <v>536</v>
      </c>
      <c r="BF83" s="5" t="s">
        <v>536</v>
      </c>
      <c r="BG83" s="5" t="s">
        <v>536</v>
      </c>
      <c r="BH83" s="5" t="s">
        <v>536</v>
      </c>
      <c r="BI83" s="5" t="s">
        <v>536</v>
      </c>
      <c r="BJ83" s="5" t="s">
        <v>536</v>
      </c>
      <c r="BK83" s="5" t="s">
        <v>536</v>
      </c>
      <c r="BL83" s="10">
        <f t="shared" si="4"/>
        <v>6</v>
      </c>
      <c r="BM83" s="6">
        <v>1190</v>
      </c>
      <c r="BN83" s="6">
        <f t="shared" si="3"/>
        <v>7140</v>
      </c>
    </row>
    <row r="84" spans="2:66" ht="72" customHeight="1">
      <c r="B84" s="5"/>
      <c r="C84" s="10" t="s">
        <v>685</v>
      </c>
      <c r="D84" s="5" t="s">
        <v>909</v>
      </c>
      <c r="E84" s="5" t="s">
        <v>134</v>
      </c>
      <c r="F84" s="5" t="s">
        <v>133</v>
      </c>
      <c r="G84" s="5">
        <v>2025</v>
      </c>
      <c r="H84" s="5" t="s">
        <v>4</v>
      </c>
      <c r="I84" s="5" t="s">
        <v>199</v>
      </c>
      <c r="J84" s="5" t="s">
        <v>124</v>
      </c>
      <c r="K84" s="9" t="s">
        <v>127</v>
      </c>
      <c r="L84" s="5" t="s">
        <v>384</v>
      </c>
      <c r="M84" s="5" t="s">
        <v>602</v>
      </c>
      <c r="N84" s="5" t="s">
        <v>577</v>
      </c>
      <c r="O84" s="5" t="s">
        <v>0</v>
      </c>
      <c r="P84" s="5" t="s">
        <v>536</v>
      </c>
      <c r="Q84" s="5" t="s">
        <v>536</v>
      </c>
      <c r="R84" s="5" t="s">
        <v>536</v>
      </c>
      <c r="S84" s="5" t="s">
        <v>536</v>
      </c>
      <c r="T84" s="5" t="s">
        <v>536</v>
      </c>
      <c r="U84" s="5" t="s">
        <v>536</v>
      </c>
      <c r="V84" s="5" t="s">
        <v>536</v>
      </c>
      <c r="W84" s="5"/>
      <c r="X84" s="5" t="s">
        <v>536</v>
      </c>
      <c r="Y84" s="5" t="s">
        <v>536</v>
      </c>
      <c r="Z84" s="5" t="s">
        <v>536</v>
      </c>
      <c r="AA84" s="5" t="s">
        <v>536</v>
      </c>
      <c r="AB84" s="5" t="s">
        <v>536</v>
      </c>
      <c r="AC84" s="5" t="s">
        <v>536</v>
      </c>
      <c r="AD84" s="5" t="s">
        <v>536</v>
      </c>
      <c r="AE84" s="5" t="s">
        <v>536</v>
      </c>
      <c r="AF84" s="5" t="s">
        <v>536</v>
      </c>
      <c r="AG84" s="5" t="s">
        <v>536</v>
      </c>
      <c r="AH84" s="5" t="s">
        <v>536</v>
      </c>
      <c r="AI84" s="5" t="s">
        <v>536</v>
      </c>
      <c r="AJ84" s="5" t="s">
        <v>536</v>
      </c>
      <c r="AK84" s="5" t="s">
        <v>536</v>
      </c>
      <c r="AL84" s="5" t="s">
        <v>536</v>
      </c>
      <c r="AM84" s="5" t="s">
        <v>536</v>
      </c>
      <c r="AN84" s="5" t="s">
        <v>536</v>
      </c>
      <c r="AO84" s="5" t="s">
        <v>536</v>
      </c>
      <c r="AP84" s="5" t="s">
        <v>536</v>
      </c>
      <c r="AQ84" s="5" t="s">
        <v>536</v>
      </c>
      <c r="AR84" s="5" t="s">
        <v>536</v>
      </c>
      <c r="AS84" s="5" t="s">
        <v>536</v>
      </c>
      <c r="AT84" s="5" t="s">
        <v>536</v>
      </c>
      <c r="AU84" s="5" t="s">
        <v>536</v>
      </c>
      <c r="AV84" s="5" t="s">
        <v>536</v>
      </c>
      <c r="AW84" s="5" t="s">
        <v>536</v>
      </c>
      <c r="AX84" s="5" t="s">
        <v>536</v>
      </c>
      <c r="AY84" s="5" t="s">
        <v>536</v>
      </c>
      <c r="AZ84" s="5" t="s">
        <v>536</v>
      </c>
      <c r="BA84" s="5" t="s">
        <v>536</v>
      </c>
      <c r="BB84" s="5">
        <v>2</v>
      </c>
      <c r="BC84" s="5">
        <v>2</v>
      </c>
      <c r="BD84" s="5">
        <v>1</v>
      </c>
      <c r="BE84" s="5">
        <v>1</v>
      </c>
      <c r="BF84" s="5" t="s">
        <v>536</v>
      </c>
      <c r="BG84" s="5" t="s">
        <v>536</v>
      </c>
      <c r="BH84" s="5" t="s">
        <v>536</v>
      </c>
      <c r="BI84" s="5" t="s">
        <v>536</v>
      </c>
      <c r="BJ84" s="5" t="s">
        <v>536</v>
      </c>
      <c r="BK84" s="5" t="s">
        <v>536</v>
      </c>
      <c r="BL84" s="10">
        <f t="shared" si="4"/>
        <v>6</v>
      </c>
      <c r="BM84" s="6">
        <v>3500</v>
      </c>
      <c r="BN84" s="6">
        <f t="shared" si="3"/>
        <v>21000</v>
      </c>
    </row>
    <row r="85" spans="2:66" ht="72" customHeight="1">
      <c r="B85" s="5" t="s">
        <v>535</v>
      </c>
      <c r="C85" s="8" t="s">
        <v>686</v>
      </c>
      <c r="D85" s="5" t="s">
        <v>910</v>
      </c>
      <c r="E85" s="5" t="s">
        <v>134</v>
      </c>
      <c r="F85" s="5" t="s">
        <v>133</v>
      </c>
      <c r="G85" s="5">
        <v>2023</v>
      </c>
      <c r="H85" s="5" t="s">
        <v>4</v>
      </c>
      <c r="I85" s="5" t="s">
        <v>56</v>
      </c>
      <c r="J85" s="5" t="s">
        <v>124</v>
      </c>
      <c r="K85" s="9" t="s">
        <v>118</v>
      </c>
      <c r="L85" s="5" t="s">
        <v>329</v>
      </c>
      <c r="M85" s="5" t="s">
        <v>576</v>
      </c>
      <c r="N85" s="5" t="s">
        <v>577</v>
      </c>
      <c r="O85" s="5" t="s">
        <v>0</v>
      </c>
      <c r="P85" s="5" t="s">
        <v>536</v>
      </c>
      <c r="Q85" s="5" t="s">
        <v>536</v>
      </c>
      <c r="R85" s="5" t="s">
        <v>536</v>
      </c>
      <c r="S85" s="5" t="s">
        <v>536</v>
      </c>
      <c r="T85" s="5" t="s">
        <v>536</v>
      </c>
      <c r="U85" s="5" t="s">
        <v>536</v>
      </c>
      <c r="V85" s="5" t="s">
        <v>536</v>
      </c>
      <c r="W85" s="5"/>
      <c r="X85" s="5" t="s">
        <v>536</v>
      </c>
      <c r="Y85" s="5" t="s">
        <v>536</v>
      </c>
      <c r="Z85" s="5" t="s">
        <v>536</v>
      </c>
      <c r="AA85" s="5" t="s">
        <v>536</v>
      </c>
      <c r="AB85" s="5" t="s">
        <v>536</v>
      </c>
      <c r="AC85" s="5" t="s">
        <v>536</v>
      </c>
      <c r="AD85" s="5" t="s">
        <v>536</v>
      </c>
      <c r="AE85" s="5" t="s">
        <v>536</v>
      </c>
      <c r="AF85" s="5" t="s">
        <v>536</v>
      </c>
      <c r="AG85" s="5" t="s">
        <v>536</v>
      </c>
      <c r="AH85" s="5" t="s">
        <v>536</v>
      </c>
      <c r="AI85" s="5" t="s">
        <v>536</v>
      </c>
      <c r="AJ85" s="5" t="s">
        <v>536</v>
      </c>
      <c r="AK85" s="5" t="s">
        <v>536</v>
      </c>
      <c r="AL85" s="5" t="s">
        <v>536</v>
      </c>
      <c r="AM85" s="5" t="s">
        <v>536</v>
      </c>
      <c r="AN85" s="5" t="s">
        <v>536</v>
      </c>
      <c r="AO85" s="5" t="s">
        <v>536</v>
      </c>
      <c r="AP85" s="5" t="s">
        <v>536</v>
      </c>
      <c r="AQ85" s="5" t="s">
        <v>536</v>
      </c>
      <c r="AR85" s="5" t="s">
        <v>536</v>
      </c>
      <c r="AS85" s="5" t="s">
        <v>536</v>
      </c>
      <c r="AT85" s="5" t="s">
        <v>536</v>
      </c>
      <c r="AU85" s="5" t="s">
        <v>536</v>
      </c>
      <c r="AV85" s="5" t="s">
        <v>536</v>
      </c>
      <c r="AW85" s="5" t="s">
        <v>536</v>
      </c>
      <c r="AX85" s="5" t="s">
        <v>536</v>
      </c>
      <c r="AY85" s="5" t="s">
        <v>536</v>
      </c>
      <c r="AZ85" s="5">
        <v>2</v>
      </c>
      <c r="BA85" s="5" t="s">
        <v>536</v>
      </c>
      <c r="BB85" s="5">
        <v>1</v>
      </c>
      <c r="BC85" s="5" t="s">
        <v>536</v>
      </c>
      <c r="BD85" s="5" t="s">
        <v>536</v>
      </c>
      <c r="BE85" s="5" t="s">
        <v>536</v>
      </c>
      <c r="BF85" s="5" t="s">
        <v>536</v>
      </c>
      <c r="BG85" s="5" t="s">
        <v>536</v>
      </c>
      <c r="BH85" s="5" t="s">
        <v>536</v>
      </c>
      <c r="BI85" s="5" t="s">
        <v>536</v>
      </c>
      <c r="BJ85" s="5" t="s">
        <v>536</v>
      </c>
      <c r="BK85" s="5" t="s">
        <v>536</v>
      </c>
      <c r="BL85" s="10">
        <f t="shared" si="4"/>
        <v>3</v>
      </c>
      <c r="BM85" s="6">
        <v>1990</v>
      </c>
      <c r="BN85" s="6">
        <f t="shared" si="3"/>
        <v>5970</v>
      </c>
    </row>
    <row r="86" spans="2:66" ht="72" customHeight="1">
      <c r="B86" s="5" t="s">
        <v>531</v>
      </c>
      <c r="C86" s="8" t="s">
        <v>774</v>
      </c>
      <c r="D86" s="5" t="s">
        <v>911</v>
      </c>
      <c r="E86" s="5" t="s">
        <v>134</v>
      </c>
      <c r="F86" s="5" t="s">
        <v>133</v>
      </c>
      <c r="G86" s="5">
        <v>2023</v>
      </c>
      <c r="H86" s="5" t="s">
        <v>4</v>
      </c>
      <c r="I86" s="5" t="s">
        <v>156</v>
      </c>
      <c r="J86" s="5" t="s">
        <v>124</v>
      </c>
      <c r="K86" s="9" t="s">
        <v>118</v>
      </c>
      <c r="L86" s="5" t="s">
        <v>333</v>
      </c>
      <c r="M86" s="5" t="s">
        <v>592</v>
      </c>
      <c r="N86" s="5" t="s">
        <v>573</v>
      </c>
      <c r="O86" s="5" t="s">
        <v>30</v>
      </c>
      <c r="P86" s="5" t="s">
        <v>536</v>
      </c>
      <c r="Q86" s="5" t="s">
        <v>536</v>
      </c>
      <c r="R86" s="5" t="s">
        <v>536</v>
      </c>
      <c r="S86" s="5">
        <v>1</v>
      </c>
      <c r="T86" s="5">
        <v>1</v>
      </c>
      <c r="U86" s="5" t="s">
        <v>536</v>
      </c>
      <c r="V86" s="5" t="s">
        <v>536</v>
      </c>
      <c r="W86" s="5"/>
      <c r="X86" s="5" t="s">
        <v>536</v>
      </c>
      <c r="Y86" s="5" t="s">
        <v>536</v>
      </c>
      <c r="Z86" s="5" t="s">
        <v>536</v>
      </c>
      <c r="AA86" s="5" t="s">
        <v>536</v>
      </c>
      <c r="AB86" s="5" t="s">
        <v>536</v>
      </c>
      <c r="AC86" s="5" t="s">
        <v>536</v>
      </c>
      <c r="AD86" s="5" t="s">
        <v>536</v>
      </c>
      <c r="AE86" s="5" t="s">
        <v>536</v>
      </c>
      <c r="AF86" s="5" t="s">
        <v>536</v>
      </c>
      <c r="AG86" s="5" t="s">
        <v>536</v>
      </c>
      <c r="AH86" s="5" t="s">
        <v>536</v>
      </c>
      <c r="AI86" s="5" t="s">
        <v>536</v>
      </c>
      <c r="AJ86" s="5" t="s">
        <v>536</v>
      </c>
      <c r="AK86" s="5" t="s">
        <v>536</v>
      </c>
      <c r="AL86" s="5" t="s">
        <v>536</v>
      </c>
      <c r="AM86" s="5" t="s">
        <v>536</v>
      </c>
      <c r="AN86" s="5" t="s">
        <v>536</v>
      </c>
      <c r="AO86" s="5" t="s">
        <v>536</v>
      </c>
      <c r="AP86" s="5" t="s">
        <v>536</v>
      </c>
      <c r="AQ86" s="5" t="s">
        <v>536</v>
      </c>
      <c r="AR86" s="5" t="s">
        <v>536</v>
      </c>
      <c r="AS86" s="5" t="s">
        <v>536</v>
      </c>
      <c r="AT86" s="5" t="s">
        <v>536</v>
      </c>
      <c r="AU86" s="5" t="s">
        <v>536</v>
      </c>
      <c r="AV86" s="5" t="s">
        <v>536</v>
      </c>
      <c r="AW86" s="5" t="s">
        <v>536</v>
      </c>
      <c r="AX86" s="5" t="s">
        <v>536</v>
      </c>
      <c r="AY86" s="5" t="s">
        <v>536</v>
      </c>
      <c r="AZ86" s="5" t="s">
        <v>536</v>
      </c>
      <c r="BA86" s="5" t="s">
        <v>536</v>
      </c>
      <c r="BB86" s="5" t="s">
        <v>536</v>
      </c>
      <c r="BC86" s="5" t="s">
        <v>536</v>
      </c>
      <c r="BD86" s="5" t="s">
        <v>536</v>
      </c>
      <c r="BE86" s="5" t="s">
        <v>536</v>
      </c>
      <c r="BF86" s="5" t="s">
        <v>536</v>
      </c>
      <c r="BG86" s="5" t="s">
        <v>536</v>
      </c>
      <c r="BH86" s="5" t="s">
        <v>536</v>
      </c>
      <c r="BI86" s="5" t="s">
        <v>536</v>
      </c>
      <c r="BJ86" s="5" t="s">
        <v>536</v>
      </c>
      <c r="BK86" s="5" t="s">
        <v>536</v>
      </c>
      <c r="BL86" s="10">
        <f t="shared" si="4"/>
        <v>2</v>
      </c>
      <c r="BM86" s="6">
        <v>1090</v>
      </c>
      <c r="BN86" s="6">
        <f t="shared" si="3"/>
        <v>2180</v>
      </c>
    </row>
    <row r="87" spans="2:66" ht="72" customHeight="1">
      <c r="B87" s="5" t="e" vm="22">
        <v>#VALUE!</v>
      </c>
      <c r="C87" s="8" t="s">
        <v>640</v>
      </c>
      <c r="D87" s="5" t="s">
        <v>912</v>
      </c>
      <c r="E87" s="5" t="s">
        <v>134</v>
      </c>
      <c r="F87" s="5" t="s">
        <v>132</v>
      </c>
      <c r="G87" s="5">
        <v>2022</v>
      </c>
      <c r="H87" s="5" t="s">
        <v>4</v>
      </c>
      <c r="I87" s="5" t="s">
        <v>307</v>
      </c>
      <c r="J87" s="5" t="s">
        <v>124</v>
      </c>
      <c r="K87" s="9" t="s">
        <v>312</v>
      </c>
      <c r="L87" s="5" t="s">
        <v>492</v>
      </c>
      <c r="M87" s="5" t="s">
        <v>580</v>
      </c>
      <c r="N87" s="5" t="s">
        <v>577</v>
      </c>
      <c r="O87" s="5" t="s">
        <v>0</v>
      </c>
      <c r="P87" s="5" t="s">
        <v>536</v>
      </c>
      <c r="Q87" s="5" t="s">
        <v>536</v>
      </c>
      <c r="R87" s="5" t="s">
        <v>536</v>
      </c>
      <c r="S87" s="5" t="s">
        <v>536</v>
      </c>
      <c r="T87" s="5" t="s">
        <v>536</v>
      </c>
      <c r="U87" s="5" t="s">
        <v>536</v>
      </c>
      <c r="V87" s="5" t="s">
        <v>536</v>
      </c>
      <c r="W87" s="5"/>
      <c r="X87" s="5" t="s">
        <v>536</v>
      </c>
      <c r="Y87" s="5" t="s">
        <v>536</v>
      </c>
      <c r="Z87" s="5" t="s">
        <v>536</v>
      </c>
      <c r="AA87" s="5" t="s">
        <v>536</v>
      </c>
      <c r="AB87" s="5" t="s">
        <v>536</v>
      </c>
      <c r="AC87" s="5" t="s">
        <v>536</v>
      </c>
      <c r="AD87" s="5" t="s">
        <v>536</v>
      </c>
      <c r="AE87" s="5" t="s">
        <v>536</v>
      </c>
      <c r="AF87" s="5" t="s">
        <v>536</v>
      </c>
      <c r="AG87" s="5" t="s">
        <v>536</v>
      </c>
      <c r="AH87" s="5" t="s">
        <v>536</v>
      </c>
      <c r="AI87" s="5" t="s">
        <v>536</v>
      </c>
      <c r="AJ87" s="5" t="s">
        <v>536</v>
      </c>
      <c r="AK87" s="5" t="s">
        <v>536</v>
      </c>
      <c r="AL87" s="5" t="s">
        <v>536</v>
      </c>
      <c r="AM87" s="5" t="s">
        <v>536</v>
      </c>
      <c r="AN87" s="5" t="s">
        <v>536</v>
      </c>
      <c r="AO87" s="5" t="s">
        <v>536</v>
      </c>
      <c r="AP87" s="5" t="s">
        <v>536</v>
      </c>
      <c r="AQ87" s="5" t="s">
        <v>536</v>
      </c>
      <c r="AR87" s="5" t="s">
        <v>536</v>
      </c>
      <c r="AS87" s="5" t="s">
        <v>536</v>
      </c>
      <c r="AT87" s="5" t="s">
        <v>536</v>
      </c>
      <c r="AU87" s="5" t="s">
        <v>536</v>
      </c>
      <c r="AV87" s="5" t="s">
        <v>536</v>
      </c>
      <c r="AW87" s="5" t="s">
        <v>536</v>
      </c>
      <c r="AX87" s="5" t="s">
        <v>536</v>
      </c>
      <c r="AY87" s="5" t="s">
        <v>536</v>
      </c>
      <c r="AZ87" s="5" t="s">
        <v>536</v>
      </c>
      <c r="BA87" s="5" t="s">
        <v>536</v>
      </c>
      <c r="BB87" s="5">
        <v>1</v>
      </c>
      <c r="BC87" s="5" t="s">
        <v>536</v>
      </c>
      <c r="BD87" s="5" t="s">
        <v>536</v>
      </c>
      <c r="BE87" s="5" t="s">
        <v>536</v>
      </c>
      <c r="BF87" s="5" t="s">
        <v>536</v>
      </c>
      <c r="BG87" s="5" t="s">
        <v>536</v>
      </c>
      <c r="BH87" s="5" t="s">
        <v>536</v>
      </c>
      <c r="BI87" s="5" t="s">
        <v>536</v>
      </c>
      <c r="BJ87" s="5" t="s">
        <v>536</v>
      </c>
      <c r="BK87" s="5" t="s">
        <v>536</v>
      </c>
      <c r="BL87" s="10">
        <f t="shared" si="4"/>
        <v>1</v>
      </c>
      <c r="BM87" s="6">
        <v>3350</v>
      </c>
      <c r="BN87" s="6">
        <f t="shared" si="3"/>
        <v>3350</v>
      </c>
    </row>
    <row r="88" spans="2:66" ht="72" customHeight="1">
      <c r="B88" s="5" t="e" vm="23">
        <v>#VALUE!</v>
      </c>
      <c r="C88" s="8" t="s">
        <v>710</v>
      </c>
      <c r="D88" s="5" t="s">
        <v>913</v>
      </c>
      <c r="E88" s="5" t="s">
        <v>134</v>
      </c>
      <c r="F88" s="5" t="s">
        <v>132</v>
      </c>
      <c r="G88" s="5">
        <v>2022</v>
      </c>
      <c r="H88" s="5" t="s">
        <v>4</v>
      </c>
      <c r="I88" s="5" t="s">
        <v>306</v>
      </c>
      <c r="J88" s="5" t="s">
        <v>124</v>
      </c>
      <c r="K88" s="9" t="s">
        <v>312</v>
      </c>
      <c r="L88" s="5" t="s">
        <v>491</v>
      </c>
      <c r="M88" s="5" t="s">
        <v>580</v>
      </c>
      <c r="N88" s="5" t="s">
        <v>577</v>
      </c>
      <c r="O88" s="5" t="s">
        <v>0</v>
      </c>
      <c r="P88" s="5" t="s">
        <v>536</v>
      </c>
      <c r="Q88" s="5" t="s">
        <v>536</v>
      </c>
      <c r="R88" s="5" t="s">
        <v>536</v>
      </c>
      <c r="S88" s="5" t="s">
        <v>536</v>
      </c>
      <c r="T88" s="5" t="s">
        <v>536</v>
      </c>
      <c r="U88" s="5" t="s">
        <v>536</v>
      </c>
      <c r="V88" s="5" t="s">
        <v>536</v>
      </c>
      <c r="W88" s="5"/>
      <c r="X88" s="5" t="s">
        <v>536</v>
      </c>
      <c r="Y88" s="5" t="s">
        <v>536</v>
      </c>
      <c r="Z88" s="5" t="s">
        <v>536</v>
      </c>
      <c r="AA88" s="5" t="s">
        <v>536</v>
      </c>
      <c r="AB88" s="5" t="s">
        <v>536</v>
      </c>
      <c r="AC88" s="5" t="s">
        <v>536</v>
      </c>
      <c r="AD88" s="5" t="s">
        <v>536</v>
      </c>
      <c r="AE88" s="5" t="s">
        <v>536</v>
      </c>
      <c r="AF88" s="5" t="s">
        <v>536</v>
      </c>
      <c r="AG88" s="5" t="s">
        <v>536</v>
      </c>
      <c r="AH88" s="5" t="s">
        <v>536</v>
      </c>
      <c r="AI88" s="5" t="s">
        <v>536</v>
      </c>
      <c r="AJ88" s="5" t="s">
        <v>536</v>
      </c>
      <c r="AK88" s="5" t="s">
        <v>536</v>
      </c>
      <c r="AL88" s="5" t="s">
        <v>536</v>
      </c>
      <c r="AM88" s="5" t="s">
        <v>536</v>
      </c>
      <c r="AN88" s="5" t="s">
        <v>536</v>
      </c>
      <c r="AO88" s="5" t="s">
        <v>536</v>
      </c>
      <c r="AP88" s="5" t="s">
        <v>536</v>
      </c>
      <c r="AQ88" s="5" t="s">
        <v>536</v>
      </c>
      <c r="AR88" s="5" t="s">
        <v>536</v>
      </c>
      <c r="AS88" s="5" t="s">
        <v>536</v>
      </c>
      <c r="AT88" s="5" t="s">
        <v>536</v>
      </c>
      <c r="AU88" s="5" t="s">
        <v>536</v>
      </c>
      <c r="AV88" s="5" t="s">
        <v>536</v>
      </c>
      <c r="AW88" s="5" t="s">
        <v>536</v>
      </c>
      <c r="AX88" s="5" t="s">
        <v>536</v>
      </c>
      <c r="AY88" s="5" t="s">
        <v>536</v>
      </c>
      <c r="AZ88" s="5">
        <v>1</v>
      </c>
      <c r="BA88" s="5" t="s">
        <v>536</v>
      </c>
      <c r="BB88" s="5">
        <v>1</v>
      </c>
      <c r="BC88" s="5">
        <v>1</v>
      </c>
      <c r="BD88" s="5" t="s">
        <v>536</v>
      </c>
      <c r="BE88" s="5" t="s">
        <v>536</v>
      </c>
      <c r="BF88" s="5" t="s">
        <v>536</v>
      </c>
      <c r="BG88" s="5" t="s">
        <v>536</v>
      </c>
      <c r="BH88" s="5" t="s">
        <v>536</v>
      </c>
      <c r="BI88" s="5" t="s">
        <v>536</v>
      </c>
      <c r="BJ88" s="5" t="s">
        <v>536</v>
      </c>
      <c r="BK88" s="5" t="s">
        <v>536</v>
      </c>
      <c r="BL88" s="10">
        <f t="shared" si="4"/>
        <v>3</v>
      </c>
      <c r="BM88" s="6">
        <v>2990</v>
      </c>
      <c r="BN88" s="6">
        <f t="shared" si="3"/>
        <v>8970</v>
      </c>
    </row>
    <row r="89" spans="2:66" ht="72" customHeight="1">
      <c r="B89" s="5" t="e" vm="24">
        <v>#VALUE!</v>
      </c>
      <c r="C89" s="8" t="s">
        <v>712</v>
      </c>
      <c r="D89" s="5" t="s">
        <v>914</v>
      </c>
      <c r="E89" s="5" t="s">
        <v>134</v>
      </c>
      <c r="F89" s="5" t="s">
        <v>132</v>
      </c>
      <c r="G89" s="5">
        <v>2021</v>
      </c>
      <c r="H89" s="5" t="s">
        <v>4</v>
      </c>
      <c r="I89" s="5" t="s">
        <v>277</v>
      </c>
      <c r="J89" s="5" t="s">
        <v>124</v>
      </c>
      <c r="K89" s="9" t="s">
        <v>312</v>
      </c>
      <c r="L89" s="5" t="s">
        <v>460</v>
      </c>
      <c r="M89" s="5" t="s">
        <v>572</v>
      </c>
      <c r="N89" s="5" t="s">
        <v>625</v>
      </c>
      <c r="O89" s="5" t="s">
        <v>525</v>
      </c>
      <c r="P89" s="5" t="s">
        <v>536</v>
      </c>
      <c r="Q89" s="5" t="s">
        <v>536</v>
      </c>
      <c r="R89" s="5" t="s">
        <v>536</v>
      </c>
      <c r="S89" s="5" t="s">
        <v>536</v>
      </c>
      <c r="T89" s="5" t="s">
        <v>536</v>
      </c>
      <c r="U89" s="5" t="s">
        <v>536</v>
      </c>
      <c r="V89" s="5" t="s">
        <v>536</v>
      </c>
      <c r="W89" s="5"/>
      <c r="X89" s="5" t="s">
        <v>536</v>
      </c>
      <c r="Y89" s="5" t="s">
        <v>536</v>
      </c>
      <c r="Z89" s="5" t="s">
        <v>536</v>
      </c>
      <c r="AA89" s="5" t="s">
        <v>536</v>
      </c>
      <c r="AB89" s="5" t="s">
        <v>536</v>
      </c>
      <c r="AC89" s="5" t="s">
        <v>536</v>
      </c>
      <c r="AD89" s="5" t="s">
        <v>536</v>
      </c>
      <c r="AE89" s="5" t="s">
        <v>536</v>
      </c>
      <c r="AF89" s="5" t="s">
        <v>536</v>
      </c>
      <c r="AG89" s="5" t="s">
        <v>536</v>
      </c>
      <c r="AH89" s="5" t="s">
        <v>536</v>
      </c>
      <c r="AI89" s="5" t="s">
        <v>536</v>
      </c>
      <c r="AJ89" s="5" t="s">
        <v>536</v>
      </c>
      <c r="AK89" s="5" t="s">
        <v>536</v>
      </c>
      <c r="AL89" s="5" t="s">
        <v>536</v>
      </c>
      <c r="AM89" s="5" t="s">
        <v>536</v>
      </c>
      <c r="AN89" s="5" t="s">
        <v>536</v>
      </c>
      <c r="AO89" s="5" t="s">
        <v>536</v>
      </c>
      <c r="AP89" s="5" t="s">
        <v>536</v>
      </c>
      <c r="AQ89" s="5" t="s">
        <v>536</v>
      </c>
      <c r="AR89" s="5" t="s">
        <v>536</v>
      </c>
      <c r="AS89" s="5" t="s">
        <v>536</v>
      </c>
      <c r="AT89" s="5" t="s">
        <v>536</v>
      </c>
      <c r="AU89" s="5" t="s">
        <v>536</v>
      </c>
      <c r="AV89" s="5" t="s">
        <v>536</v>
      </c>
      <c r="AW89" s="5" t="s">
        <v>536</v>
      </c>
      <c r="AX89" s="5" t="s">
        <v>536</v>
      </c>
      <c r="AY89" s="5" t="s">
        <v>536</v>
      </c>
      <c r="AZ89" s="5">
        <v>1</v>
      </c>
      <c r="BA89" s="5" t="s">
        <v>536</v>
      </c>
      <c r="BB89" s="5" t="s">
        <v>536</v>
      </c>
      <c r="BC89" s="5" t="s">
        <v>536</v>
      </c>
      <c r="BD89" s="5" t="s">
        <v>536</v>
      </c>
      <c r="BE89" s="5" t="s">
        <v>536</v>
      </c>
      <c r="BF89" s="5" t="s">
        <v>536</v>
      </c>
      <c r="BG89" s="5" t="s">
        <v>536</v>
      </c>
      <c r="BH89" s="5" t="s">
        <v>536</v>
      </c>
      <c r="BI89" s="5" t="s">
        <v>536</v>
      </c>
      <c r="BJ89" s="5" t="s">
        <v>536</v>
      </c>
      <c r="BK89" s="5" t="s">
        <v>536</v>
      </c>
      <c r="BL89" s="10">
        <f t="shared" si="4"/>
        <v>1</v>
      </c>
      <c r="BM89" s="6">
        <v>3490</v>
      </c>
      <c r="BN89" s="6">
        <f t="shared" si="3"/>
        <v>3490</v>
      </c>
    </row>
    <row r="90" spans="2:66" ht="72" customHeight="1">
      <c r="B90" s="5" t="s">
        <v>535</v>
      </c>
      <c r="C90" s="8" t="s">
        <v>639</v>
      </c>
      <c r="D90" s="5" t="s">
        <v>915</v>
      </c>
      <c r="E90" s="5" t="s">
        <v>134</v>
      </c>
      <c r="F90" s="5" t="s">
        <v>132</v>
      </c>
      <c r="G90" s="5">
        <v>2023</v>
      </c>
      <c r="H90" s="5" t="s">
        <v>4</v>
      </c>
      <c r="I90" s="5" t="s">
        <v>162</v>
      </c>
      <c r="J90" s="5" t="s">
        <v>124</v>
      </c>
      <c r="K90" s="9" t="s">
        <v>312</v>
      </c>
      <c r="L90" s="5" t="s">
        <v>340</v>
      </c>
      <c r="M90" s="5" t="s">
        <v>580</v>
      </c>
      <c r="N90" s="5" t="s">
        <v>575</v>
      </c>
      <c r="O90" s="5" t="s">
        <v>23</v>
      </c>
      <c r="P90" s="5" t="s">
        <v>536</v>
      </c>
      <c r="Q90" s="5" t="s">
        <v>536</v>
      </c>
      <c r="R90" s="5" t="s">
        <v>536</v>
      </c>
      <c r="S90" s="5" t="s">
        <v>536</v>
      </c>
      <c r="T90" s="5" t="s">
        <v>536</v>
      </c>
      <c r="U90" s="5" t="s">
        <v>536</v>
      </c>
      <c r="V90" s="5" t="s">
        <v>536</v>
      </c>
      <c r="W90" s="5"/>
      <c r="X90" s="5" t="s">
        <v>536</v>
      </c>
      <c r="Y90" s="5" t="s">
        <v>536</v>
      </c>
      <c r="Z90" s="5" t="s">
        <v>536</v>
      </c>
      <c r="AA90" s="5" t="s">
        <v>536</v>
      </c>
      <c r="AB90" s="5" t="s">
        <v>536</v>
      </c>
      <c r="AC90" s="5" t="s">
        <v>536</v>
      </c>
      <c r="AD90" s="5" t="s">
        <v>536</v>
      </c>
      <c r="AE90" s="5" t="s">
        <v>536</v>
      </c>
      <c r="AF90" s="5" t="s">
        <v>536</v>
      </c>
      <c r="AG90" s="5" t="s">
        <v>536</v>
      </c>
      <c r="AH90" s="5" t="s">
        <v>536</v>
      </c>
      <c r="AI90" s="5" t="s">
        <v>536</v>
      </c>
      <c r="AJ90" s="5" t="s">
        <v>536</v>
      </c>
      <c r="AK90" s="5" t="s">
        <v>536</v>
      </c>
      <c r="AL90" s="5" t="s">
        <v>536</v>
      </c>
      <c r="AM90" s="5" t="s">
        <v>536</v>
      </c>
      <c r="AN90" s="5" t="s">
        <v>536</v>
      </c>
      <c r="AO90" s="5" t="s">
        <v>536</v>
      </c>
      <c r="AP90" s="5" t="s">
        <v>536</v>
      </c>
      <c r="AQ90" s="5" t="s">
        <v>536</v>
      </c>
      <c r="AR90" s="5" t="s">
        <v>536</v>
      </c>
      <c r="AS90" s="5" t="s">
        <v>536</v>
      </c>
      <c r="AT90" s="5" t="s">
        <v>536</v>
      </c>
      <c r="AU90" s="5" t="s">
        <v>536</v>
      </c>
      <c r="AV90" s="5" t="s">
        <v>536</v>
      </c>
      <c r="AW90" s="5" t="s">
        <v>536</v>
      </c>
      <c r="AX90" s="5" t="s">
        <v>536</v>
      </c>
      <c r="AY90" s="5" t="s">
        <v>536</v>
      </c>
      <c r="AZ90" s="5">
        <v>2</v>
      </c>
      <c r="BA90" s="5" t="s">
        <v>536</v>
      </c>
      <c r="BB90" s="5">
        <v>2</v>
      </c>
      <c r="BC90" s="5">
        <v>1</v>
      </c>
      <c r="BD90" s="5" t="s">
        <v>536</v>
      </c>
      <c r="BE90" s="5" t="s">
        <v>536</v>
      </c>
      <c r="BF90" s="5" t="s">
        <v>536</v>
      </c>
      <c r="BG90" s="5" t="s">
        <v>536</v>
      </c>
      <c r="BH90" s="5" t="s">
        <v>536</v>
      </c>
      <c r="BI90" s="5" t="s">
        <v>536</v>
      </c>
      <c r="BJ90" s="5" t="s">
        <v>536</v>
      </c>
      <c r="BK90" s="5" t="s">
        <v>536</v>
      </c>
      <c r="BL90" s="10">
        <f t="shared" si="4"/>
        <v>5</v>
      </c>
      <c r="BM90" s="6">
        <v>2990</v>
      </c>
      <c r="BN90" s="6">
        <f t="shared" si="3"/>
        <v>14950</v>
      </c>
    </row>
    <row r="91" spans="2:66" ht="72" customHeight="1">
      <c r="B91" s="5" t="s">
        <v>535</v>
      </c>
      <c r="C91" s="8" t="s">
        <v>705</v>
      </c>
      <c r="D91" s="5" t="s">
        <v>916</v>
      </c>
      <c r="E91" s="5" t="s">
        <v>134</v>
      </c>
      <c r="F91" s="5" t="s">
        <v>132</v>
      </c>
      <c r="G91" s="5">
        <v>2022</v>
      </c>
      <c r="H91" s="5" t="s">
        <v>4</v>
      </c>
      <c r="I91" s="5" t="s">
        <v>309</v>
      </c>
      <c r="J91" s="5" t="s">
        <v>124</v>
      </c>
      <c r="K91" s="9" t="s">
        <v>312</v>
      </c>
      <c r="L91" s="5" t="s">
        <v>494</v>
      </c>
      <c r="M91" s="5" t="s">
        <v>580</v>
      </c>
      <c r="N91" s="5" t="s">
        <v>573</v>
      </c>
      <c r="O91" s="5" t="s">
        <v>529</v>
      </c>
      <c r="P91" s="5" t="s">
        <v>536</v>
      </c>
      <c r="Q91" s="5" t="s">
        <v>536</v>
      </c>
      <c r="R91" s="5" t="s">
        <v>536</v>
      </c>
      <c r="S91" s="5">
        <v>1</v>
      </c>
      <c r="T91" s="5" t="s">
        <v>536</v>
      </c>
      <c r="U91" s="5" t="s">
        <v>536</v>
      </c>
      <c r="V91" s="5" t="s">
        <v>536</v>
      </c>
      <c r="W91" s="5"/>
      <c r="X91" s="5" t="s">
        <v>536</v>
      </c>
      <c r="Y91" s="5" t="s">
        <v>536</v>
      </c>
      <c r="Z91" s="5" t="s">
        <v>536</v>
      </c>
      <c r="AA91" s="5" t="s">
        <v>536</v>
      </c>
      <c r="AB91" s="5" t="s">
        <v>536</v>
      </c>
      <c r="AC91" s="5" t="s">
        <v>536</v>
      </c>
      <c r="AD91" s="5" t="s">
        <v>536</v>
      </c>
      <c r="AE91" s="5" t="s">
        <v>536</v>
      </c>
      <c r="AF91" s="5" t="s">
        <v>536</v>
      </c>
      <c r="AG91" s="5" t="s">
        <v>536</v>
      </c>
      <c r="AH91" s="5" t="s">
        <v>536</v>
      </c>
      <c r="AI91" s="5" t="s">
        <v>536</v>
      </c>
      <c r="AJ91" s="5" t="s">
        <v>536</v>
      </c>
      <c r="AK91" s="5" t="s">
        <v>536</v>
      </c>
      <c r="AL91" s="5" t="s">
        <v>536</v>
      </c>
      <c r="AM91" s="5" t="s">
        <v>536</v>
      </c>
      <c r="AN91" s="5" t="s">
        <v>536</v>
      </c>
      <c r="AO91" s="5" t="s">
        <v>536</v>
      </c>
      <c r="AP91" s="5" t="s">
        <v>536</v>
      </c>
      <c r="AQ91" s="5" t="s">
        <v>536</v>
      </c>
      <c r="AR91" s="5" t="s">
        <v>536</v>
      </c>
      <c r="AS91" s="5" t="s">
        <v>536</v>
      </c>
      <c r="AT91" s="5" t="s">
        <v>536</v>
      </c>
      <c r="AU91" s="5" t="s">
        <v>536</v>
      </c>
      <c r="AV91" s="5" t="s">
        <v>536</v>
      </c>
      <c r="AW91" s="5" t="s">
        <v>536</v>
      </c>
      <c r="AX91" s="5" t="s">
        <v>536</v>
      </c>
      <c r="AY91" s="5" t="s">
        <v>536</v>
      </c>
      <c r="AZ91" s="5" t="s">
        <v>536</v>
      </c>
      <c r="BA91" s="5" t="s">
        <v>536</v>
      </c>
      <c r="BB91" s="5" t="s">
        <v>536</v>
      </c>
      <c r="BC91" s="5" t="s">
        <v>536</v>
      </c>
      <c r="BD91" s="5" t="s">
        <v>536</v>
      </c>
      <c r="BE91" s="5" t="s">
        <v>536</v>
      </c>
      <c r="BF91" s="5" t="s">
        <v>536</v>
      </c>
      <c r="BG91" s="5" t="s">
        <v>536</v>
      </c>
      <c r="BH91" s="5" t="s">
        <v>536</v>
      </c>
      <c r="BI91" s="5" t="s">
        <v>536</v>
      </c>
      <c r="BJ91" s="5" t="s">
        <v>536</v>
      </c>
      <c r="BK91" s="5" t="s">
        <v>536</v>
      </c>
      <c r="BL91" s="10">
        <f t="shared" si="4"/>
        <v>1</v>
      </c>
      <c r="BM91" s="6">
        <v>2890</v>
      </c>
      <c r="BN91" s="6">
        <f t="shared" si="3"/>
        <v>2890</v>
      </c>
    </row>
    <row r="92" spans="2:66" ht="72" customHeight="1">
      <c r="B92" s="5" t="s">
        <v>535</v>
      </c>
      <c r="C92" s="8" t="s">
        <v>706</v>
      </c>
      <c r="D92" s="5" t="s">
        <v>917</v>
      </c>
      <c r="E92" s="5" t="s">
        <v>134</v>
      </c>
      <c r="F92" s="5" t="s">
        <v>132</v>
      </c>
      <c r="G92" s="5">
        <v>2024</v>
      </c>
      <c r="H92" s="5" t="s">
        <v>4</v>
      </c>
      <c r="I92" s="5" t="s">
        <v>192</v>
      </c>
      <c r="J92" s="5" t="s">
        <v>124</v>
      </c>
      <c r="K92" s="9" t="s">
        <v>312</v>
      </c>
      <c r="L92" s="5" t="s">
        <v>377</v>
      </c>
      <c r="M92" s="5" t="s">
        <v>580</v>
      </c>
      <c r="N92" s="5" t="s">
        <v>577</v>
      </c>
      <c r="O92" s="5" t="s">
        <v>0</v>
      </c>
      <c r="P92" s="5" t="s">
        <v>536</v>
      </c>
      <c r="Q92" s="5" t="s">
        <v>536</v>
      </c>
      <c r="R92" s="5" t="s">
        <v>536</v>
      </c>
      <c r="S92" s="5" t="s">
        <v>536</v>
      </c>
      <c r="T92" s="5" t="s">
        <v>536</v>
      </c>
      <c r="U92" s="5" t="s">
        <v>536</v>
      </c>
      <c r="V92" s="5" t="s">
        <v>536</v>
      </c>
      <c r="W92" s="5"/>
      <c r="X92" s="5" t="s">
        <v>536</v>
      </c>
      <c r="Y92" s="5" t="s">
        <v>536</v>
      </c>
      <c r="Z92" s="5" t="s">
        <v>536</v>
      </c>
      <c r="AA92" s="5" t="s">
        <v>536</v>
      </c>
      <c r="AB92" s="5" t="s">
        <v>536</v>
      </c>
      <c r="AC92" s="5" t="s">
        <v>536</v>
      </c>
      <c r="AD92" s="5" t="s">
        <v>536</v>
      </c>
      <c r="AE92" s="5" t="s">
        <v>536</v>
      </c>
      <c r="AF92" s="5" t="s">
        <v>536</v>
      </c>
      <c r="AG92" s="5" t="s">
        <v>536</v>
      </c>
      <c r="AH92" s="5" t="s">
        <v>536</v>
      </c>
      <c r="AI92" s="5" t="s">
        <v>536</v>
      </c>
      <c r="AJ92" s="5" t="s">
        <v>536</v>
      </c>
      <c r="AK92" s="5" t="s">
        <v>536</v>
      </c>
      <c r="AL92" s="5" t="s">
        <v>536</v>
      </c>
      <c r="AM92" s="5" t="s">
        <v>536</v>
      </c>
      <c r="AN92" s="5" t="s">
        <v>536</v>
      </c>
      <c r="AO92" s="5" t="s">
        <v>536</v>
      </c>
      <c r="AP92" s="5" t="s">
        <v>536</v>
      </c>
      <c r="AQ92" s="5" t="s">
        <v>536</v>
      </c>
      <c r="AR92" s="5" t="s">
        <v>536</v>
      </c>
      <c r="AS92" s="5" t="s">
        <v>536</v>
      </c>
      <c r="AT92" s="5" t="s">
        <v>536</v>
      </c>
      <c r="AU92" s="5" t="s">
        <v>536</v>
      </c>
      <c r="AV92" s="5" t="s">
        <v>536</v>
      </c>
      <c r="AW92" s="5" t="s">
        <v>536</v>
      </c>
      <c r="AX92" s="5" t="s">
        <v>536</v>
      </c>
      <c r="AY92" s="5" t="s">
        <v>536</v>
      </c>
      <c r="AZ92" s="5" t="s">
        <v>536</v>
      </c>
      <c r="BA92" s="5" t="s">
        <v>536</v>
      </c>
      <c r="BB92" s="5" t="s">
        <v>536</v>
      </c>
      <c r="BC92" s="5">
        <v>1</v>
      </c>
      <c r="BD92" s="5" t="s">
        <v>536</v>
      </c>
      <c r="BE92" s="5" t="s">
        <v>536</v>
      </c>
      <c r="BF92" s="5" t="s">
        <v>536</v>
      </c>
      <c r="BG92" s="5" t="s">
        <v>536</v>
      </c>
      <c r="BH92" s="5" t="s">
        <v>536</v>
      </c>
      <c r="BI92" s="5" t="s">
        <v>536</v>
      </c>
      <c r="BJ92" s="5" t="s">
        <v>536</v>
      </c>
      <c r="BK92" s="5" t="s">
        <v>536</v>
      </c>
      <c r="BL92" s="10">
        <f t="shared" si="4"/>
        <v>1</v>
      </c>
      <c r="BM92" s="6">
        <v>2790</v>
      </c>
      <c r="BN92" s="6">
        <f t="shared" si="3"/>
        <v>2790</v>
      </c>
    </row>
    <row r="93" spans="2:66" ht="72" customHeight="1">
      <c r="B93" s="5" t="s">
        <v>535</v>
      </c>
      <c r="C93" s="8" t="s">
        <v>707</v>
      </c>
      <c r="D93" s="5" t="s">
        <v>918</v>
      </c>
      <c r="E93" s="5" t="s">
        <v>134</v>
      </c>
      <c r="F93" s="5" t="s">
        <v>133</v>
      </c>
      <c r="G93" s="5">
        <v>2022</v>
      </c>
      <c r="H93" s="5" t="s">
        <v>4</v>
      </c>
      <c r="I93" s="5" t="s">
        <v>294</v>
      </c>
      <c r="J93" s="5" t="s">
        <v>124</v>
      </c>
      <c r="K93" s="9" t="s">
        <v>312</v>
      </c>
      <c r="L93" s="5" t="s">
        <v>477</v>
      </c>
      <c r="M93" s="5" t="s">
        <v>580</v>
      </c>
      <c r="N93" s="5" t="s">
        <v>577</v>
      </c>
      <c r="O93" s="5" t="s">
        <v>0</v>
      </c>
      <c r="P93" s="5" t="s">
        <v>536</v>
      </c>
      <c r="Q93" s="5" t="s">
        <v>536</v>
      </c>
      <c r="R93" s="5" t="s">
        <v>536</v>
      </c>
      <c r="S93" s="5" t="s">
        <v>536</v>
      </c>
      <c r="T93" s="5" t="s">
        <v>536</v>
      </c>
      <c r="U93" s="5" t="s">
        <v>536</v>
      </c>
      <c r="V93" s="5" t="s">
        <v>536</v>
      </c>
      <c r="W93" s="5"/>
      <c r="X93" s="5" t="s">
        <v>536</v>
      </c>
      <c r="Y93" s="5" t="s">
        <v>536</v>
      </c>
      <c r="Z93" s="5" t="s">
        <v>536</v>
      </c>
      <c r="AA93" s="5" t="s">
        <v>536</v>
      </c>
      <c r="AB93" s="5" t="s">
        <v>536</v>
      </c>
      <c r="AC93" s="5" t="s">
        <v>536</v>
      </c>
      <c r="AD93" s="5" t="s">
        <v>536</v>
      </c>
      <c r="AE93" s="5" t="s">
        <v>536</v>
      </c>
      <c r="AF93" s="5" t="s">
        <v>536</v>
      </c>
      <c r="AG93" s="5" t="s">
        <v>536</v>
      </c>
      <c r="AH93" s="5" t="s">
        <v>536</v>
      </c>
      <c r="AI93" s="5" t="s">
        <v>536</v>
      </c>
      <c r="AJ93" s="5" t="s">
        <v>536</v>
      </c>
      <c r="AK93" s="5" t="s">
        <v>536</v>
      </c>
      <c r="AL93" s="5" t="s">
        <v>536</v>
      </c>
      <c r="AM93" s="5" t="s">
        <v>536</v>
      </c>
      <c r="AN93" s="5" t="s">
        <v>536</v>
      </c>
      <c r="AO93" s="5" t="s">
        <v>536</v>
      </c>
      <c r="AP93" s="5" t="s">
        <v>536</v>
      </c>
      <c r="AQ93" s="5" t="s">
        <v>536</v>
      </c>
      <c r="AR93" s="5" t="s">
        <v>536</v>
      </c>
      <c r="AS93" s="5" t="s">
        <v>536</v>
      </c>
      <c r="AT93" s="5" t="s">
        <v>536</v>
      </c>
      <c r="AU93" s="5" t="s">
        <v>536</v>
      </c>
      <c r="AV93" s="5" t="s">
        <v>536</v>
      </c>
      <c r="AW93" s="5" t="s">
        <v>536</v>
      </c>
      <c r="AX93" s="5" t="s">
        <v>536</v>
      </c>
      <c r="AY93" s="5" t="s">
        <v>536</v>
      </c>
      <c r="AZ93" s="5" t="s">
        <v>536</v>
      </c>
      <c r="BA93" s="5" t="s">
        <v>536</v>
      </c>
      <c r="BB93" s="5" t="s">
        <v>536</v>
      </c>
      <c r="BC93" s="5">
        <v>1</v>
      </c>
      <c r="BD93" s="5" t="s">
        <v>536</v>
      </c>
      <c r="BE93" s="5" t="s">
        <v>536</v>
      </c>
      <c r="BF93" s="5" t="s">
        <v>536</v>
      </c>
      <c r="BG93" s="5" t="s">
        <v>536</v>
      </c>
      <c r="BH93" s="5" t="s">
        <v>536</v>
      </c>
      <c r="BI93" s="5" t="s">
        <v>536</v>
      </c>
      <c r="BJ93" s="5" t="s">
        <v>536</v>
      </c>
      <c r="BK93" s="5" t="s">
        <v>536</v>
      </c>
      <c r="BL93" s="10">
        <f t="shared" si="4"/>
        <v>1</v>
      </c>
      <c r="BM93" s="6">
        <v>2790</v>
      </c>
      <c r="BN93" s="6">
        <f t="shared" si="3"/>
        <v>2790</v>
      </c>
    </row>
    <row r="94" spans="2:66" ht="72" customHeight="1">
      <c r="B94" s="5" t="s">
        <v>531</v>
      </c>
      <c r="C94" s="8" t="s">
        <v>708</v>
      </c>
      <c r="D94" s="5" t="s">
        <v>919</v>
      </c>
      <c r="E94" s="5" t="s">
        <v>134</v>
      </c>
      <c r="F94" s="5" t="s">
        <v>132</v>
      </c>
      <c r="G94" s="5">
        <v>2021</v>
      </c>
      <c r="H94" s="5" t="s">
        <v>4</v>
      </c>
      <c r="I94" s="5" t="s">
        <v>276</v>
      </c>
      <c r="J94" s="5" t="s">
        <v>124</v>
      </c>
      <c r="K94" s="9" t="s">
        <v>312</v>
      </c>
      <c r="L94" s="5" t="s">
        <v>459</v>
      </c>
      <c r="M94" s="5" t="s">
        <v>572</v>
      </c>
      <c r="N94" s="5" t="s">
        <v>583</v>
      </c>
      <c r="O94" s="5" t="s">
        <v>24</v>
      </c>
      <c r="P94" s="5" t="s">
        <v>536</v>
      </c>
      <c r="Q94" s="5" t="s">
        <v>536</v>
      </c>
      <c r="R94" s="5" t="s">
        <v>536</v>
      </c>
      <c r="S94" s="5" t="s">
        <v>536</v>
      </c>
      <c r="T94" s="5" t="s">
        <v>536</v>
      </c>
      <c r="U94" s="5" t="s">
        <v>536</v>
      </c>
      <c r="V94" s="5" t="s">
        <v>536</v>
      </c>
      <c r="W94" s="5"/>
      <c r="X94" s="5" t="s">
        <v>536</v>
      </c>
      <c r="Y94" s="5" t="s">
        <v>536</v>
      </c>
      <c r="Z94" s="5" t="s">
        <v>536</v>
      </c>
      <c r="AA94" s="5" t="s">
        <v>536</v>
      </c>
      <c r="AB94" s="5" t="s">
        <v>536</v>
      </c>
      <c r="AC94" s="5" t="s">
        <v>536</v>
      </c>
      <c r="AD94" s="5" t="s">
        <v>536</v>
      </c>
      <c r="AE94" s="5" t="s">
        <v>536</v>
      </c>
      <c r="AF94" s="5" t="s">
        <v>536</v>
      </c>
      <c r="AG94" s="5" t="s">
        <v>536</v>
      </c>
      <c r="AH94" s="5" t="s">
        <v>536</v>
      </c>
      <c r="AI94" s="5" t="s">
        <v>536</v>
      </c>
      <c r="AJ94" s="5" t="s">
        <v>536</v>
      </c>
      <c r="AK94" s="5" t="s">
        <v>536</v>
      </c>
      <c r="AL94" s="5" t="s">
        <v>536</v>
      </c>
      <c r="AM94" s="5" t="s">
        <v>536</v>
      </c>
      <c r="AN94" s="5" t="s">
        <v>536</v>
      </c>
      <c r="AO94" s="5" t="s">
        <v>536</v>
      </c>
      <c r="AP94" s="5" t="s">
        <v>536</v>
      </c>
      <c r="AQ94" s="5" t="s">
        <v>536</v>
      </c>
      <c r="AR94" s="5" t="s">
        <v>536</v>
      </c>
      <c r="AS94" s="5" t="s">
        <v>536</v>
      </c>
      <c r="AT94" s="5" t="s">
        <v>536</v>
      </c>
      <c r="AU94" s="5" t="s">
        <v>536</v>
      </c>
      <c r="AV94" s="5" t="s">
        <v>536</v>
      </c>
      <c r="AW94" s="5" t="s">
        <v>536</v>
      </c>
      <c r="AX94" s="5" t="s">
        <v>536</v>
      </c>
      <c r="AY94" s="5" t="s">
        <v>536</v>
      </c>
      <c r="AZ94" s="5">
        <v>1</v>
      </c>
      <c r="BA94" s="5" t="s">
        <v>536</v>
      </c>
      <c r="BB94" s="5">
        <v>1</v>
      </c>
      <c r="BC94" s="5">
        <v>1</v>
      </c>
      <c r="BD94" s="5" t="s">
        <v>536</v>
      </c>
      <c r="BE94" s="5" t="s">
        <v>536</v>
      </c>
      <c r="BF94" s="5" t="s">
        <v>536</v>
      </c>
      <c r="BG94" s="5" t="s">
        <v>536</v>
      </c>
      <c r="BH94" s="5" t="s">
        <v>536</v>
      </c>
      <c r="BI94" s="5" t="s">
        <v>536</v>
      </c>
      <c r="BJ94" s="5" t="s">
        <v>536</v>
      </c>
      <c r="BK94" s="5" t="s">
        <v>536</v>
      </c>
      <c r="BL94" s="10">
        <f t="shared" si="4"/>
        <v>3</v>
      </c>
      <c r="BM94" s="6">
        <v>4490</v>
      </c>
      <c r="BN94" s="6">
        <f t="shared" si="3"/>
        <v>13470</v>
      </c>
    </row>
    <row r="95" spans="2:66" ht="72" customHeight="1">
      <c r="B95" s="5" t="s">
        <v>531</v>
      </c>
      <c r="C95" s="8" t="s">
        <v>709</v>
      </c>
      <c r="D95" s="5" t="s">
        <v>920</v>
      </c>
      <c r="E95" s="5" t="s">
        <v>134</v>
      </c>
      <c r="F95" s="5" t="s">
        <v>132</v>
      </c>
      <c r="G95" s="5">
        <v>2023</v>
      </c>
      <c r="H95" s="5" t="s">
        <v>4</v>
      </c>
      <c r="I95" s="5" t="s">
        <v>36</v>
      </c>
      <c r="J95" s="5" t="s">
        <v>124</v>
      </c>
      <c r="K95" s="9" t="s">
        <v>312</v>
      </c>
      <c r="L95" s="5" t="s">
        <v>352</v>
      </c>
      <c r="M95" s="5" t="s">
        <v>572</v>
      </c>
      <c r="N95" s="5" t="s">
        <v>590</v>
      </c>
      <c r="O95" s="5" t="s">
        <v>37</v>
      </c>
      <c r="P95" s="5" t="s">
        <v>536</v>
      </c>
      <c r="Q95" s="5" t="s">
        <v>536</v>
      </c>
      <c r="R95" s="5" t="s">
        <v>536</v>
      </c>
      <c r="S95" s="5" t="s">
        <v>536</v>
      </c>
      <c r="T95" s="5" t="s">
        <v>536</v>
      </c>
      <c r="U95" s="5" t="s">
        <v>536</v>
      </c>
      <c r="V95" s="5" t="s">
        <v>536</v>
      </c>
      <c r="W95" s="5"/>
      <c r="X95" s="5" t="s">
        <v>536</v>
      </c>
      <c r="Y95" s="5" t="s">
        <v>536</v>
      </c>
      <c r="Z95" s="5" t="s">
        <v>536</v>
      </c>
      <c r="AA95" s="5" t="s">
        <v>536</v>
      </c>
      <c r="AB95" s="5" t="s">
        <v>536</v>
      </c>
      <c r="AC95" s="5" t="s">
        <v>536</v>
      </c>
      <c r="AD95" s="5" t="s">
        <v>536</v>
      </c>
      <c r="AE95" s="5" t="s">
        <v>536</v>
      </c>
      <c r="AF95" s="5" t="s">
        <v>536</v>
      </c>
      <c r="AG95" s="5" t="s">
        <v>536</v>
      </c>
      <c r="AH95" s="5" t="s">
        <v>536</v>
      </c>
      <c r="AI95" s="5" t="s">
        <v>536</v>
      </c>
      <c r="AJ95" s="5" t="s">
        <v>536</v>
      </c>
      <c r="AK95" s="5" t="s">
        <v>536</v>
      </c>
      <c r="AL95" s="5" t="s">
        <v>536</v>
      </c>
      <c r="AM95" s="5" t="s">
        <v>536</v>
      </c>
      <c r="AN95" s="5" t="s">
        <v>536</v>
      </c>
      <c r="AO95" s="5" t="s">
        <v>536</v>
      </c>
      <c r="AP95" s="5" t="s">
        <v>536</v>
      </c>
      <c r="AQ95" s="5" t="s">
        <v>536</v>
      </c>
      <c r="AR95" s="5" t="s">
        <v>536</v>
      </c>
      <c r="AS95" s="5" t="s">
        <v>536</v>
      </c>
      <c r="AT95" s="5" t="s">
        <v>536</v>
      </c>
      <c r="AU95" s="5" t="s">
        <v>536</v>
      </c>
      <c r="AV95" s="5" t="s">
        <v>536</v>
      </c>
      <c r="AW95" s="5" t="s">
        <v>536</v>
      </c>
      <c r="AX95" s="5" t="s">
        <v>536</v>
      </c>
      <c r="AY95" s="5" t="s">
        <v>536</v>
      </c>
      <c r="AZ95" s="5">
        <v>1</v>
      </c>
      <c r="BA95" s="5" t="s">
        <v>536</v>
      </c>
      <c r="BB95" s="5" t="s">
        <v>536</v>
      </c>
      <c r="BC95" s="5" t="s">
        <v>536</v>
      </c>
      <c r="BD95" s="5" t="s">
        <v>536</v>
      </c>
      <c r="BE95" s="5" t="s">
        <v>536</v>
      </c>
      <c r="BF95" s="5" t="s">
        <v>536</v>
      </c>
      <c r="BG95" s="5" t="s">
        <v>536</v>
      </c>
      <c r="BH95" s="5" t="s">
        <v>536</v>
      </c>
      <c r="BI95" s="5" t="s">
        <v>536</v>
      </c>
      <c r="BJ95" s="5" t="s">
        <v>536</v>
      </c>
      <c r="BK95" s="5" t="s">
        <v>536</v>
      </c>
      <c r="BL95" s="10">
        <f t="shared" si="4"/>
        <v>1</v>
      </c>
      <c r="BM95" s="6">
        <v>3290</v>
      </c>
      <c r="BN95" s="6">
        <f t="shared" si="3"/>
        <v>3290</v>
      </c>
    </row>
    <row r="96" spans="2:66" ht="72" customHeight="1">
      <c r="B96" s="5" t="s">
        <v>531</v>
      </c>
      <c r="C96" s="8" t="s">
        <v>711</v>
      </c>
      <c r="D96" s="5" t="s">
        <v>921</v>
      </c>
      <c r="E96" s="5" t="s">
        <v>134</v>
      </c>
      <c r="F96" s="5" t="s">
        <v>132</v>
      </c>
      <c r="G96" s="5">
        <v>2021</v>
      </c>
      <c r="H96" s="5" t="s">
        <v>4</v>
      </c>
      <c r="I96" s="5" t="s">
        <v>268</v>
      </c>
      <c r="J96" s="5" t="s">
        <v>124</v>
      </c>
      <c r="K96" s="9" t="s">
        <v>312</v>
      </c>
      <c r="L96" s="5" t="s">
        <v>452</v>
      </c>
      <c r="M96" s="5" t="s">
        <v>592</v>
      </c>
      <c r="N96" s="5" t="s">
        <v>583</v>
      </c>
      <c r="O96" s="5" t="s">
        <v>24</v>
      </c>
      <c r="P96" s="5" t="s">
        <v>536</v>
      </c>
      <c r="Q96" s="5" t="s">
        <v>536</v>
      </c>
      <c r="R96" s="5" t="s">
        <v>536</v>
      </c>
      <c r="S96" s="5" t="s">
        <v>536</v>
      </c>
      <c r="T96" s="5" t="s">
        <v>536</v>
      </c>
      <c r="U96" s="5" t="s">
        <v>536</v>
      </c>
      <c r="V96" s="5" t="s">
        <v>536</v>
      </c>
      <c r="W96" s="5"/>
      <c r="X96" s="5" t="s">
        <v>536</v>
      </c>
      <c r="Y96" s="5" t="s">
        <v>536</v>
      </c>
      <c r="Z96" s="5" t="s">
        <v>536</v>
      </c>
      <c r="AA96" s="5" t="s">
        <v>536</v>
      </c>
      <c r="AB96" s="5" t="s">
        <v>536</v>
      </c>
      <c r="AC96" s="5" t="s">
        <v>536</v>
      </c>
      <c r="AD96" s="5" t="s">
        <v>536</v>
      </c>
      <c r="AE96" s="5" t="s">
        <v>536</v>
      </c>
      <c r="AF96" s="5" t="s">
        <v>536</v>
      </c>
      <c r="AG96" s="5" t="s">
        <v>536</v>
      </c>
      <c r="AH96" s="5" t="s">
        <v>536</v>
      </c>
      <c r="AI96" s="5" t="s">
        <v>536</v>
      </c>
      <c r="AJ96" s="5" t="s">
        <v>536</v>
      </c>
      <c r="AK96" s="5" t="s">
        <v>536</v>
      </c>
      <c r="AL96" s="5" t="s">
        <v>536</v>
      </c>
      <c r="AM96" s="5" t="s">
        <v>536</v>
      </c>
      <c r="AN96" s="5" t="s">
        <v>536</v>
      </c>
      <c r="AO96" s="5" t="s">
        <v>536</v>
      </c>
      <c r="AP96" s="5" t="s">
        <v>536</v>
      </c>
      <c r="AQ96" s="5" t="s">
        <v>536</v>
      </c>
      <c r="AR96" s="5" t="s">
        <v>536</v>
      </c>
      <c r="AS96" s="5" t="s">
        <v>536</v>
      </c>
      <c r="AT96" s="5" t="s">
        <v>536</v>
      </c>
      <c r="AU96" s="5" t="s">
        <v>536</v>
      </c>
      <c r="AV96" s="5" t="s">
        <v>536</v>
      </c>
      <c r="AW96" s="5" t="s">
        <v>536</v>
      </c>
      <c r="AX96" s="5" t="s">
        <v>536</v>
      </c>
      <c r="AY96" s="5" t="s">
        <v>536</v>
      </c>
      <c r="AZ96" s="5">
        <v>1</v>
      </c>
      <c r="BA96" s="5" t="s">
        <v>536</v>
      </c>
      <c r="BB96" s="5" t="s">
        <v>536</v>
      </c>
      <c r="BC96" s="5" t="s">
        <v>536</v>
      </c>
      <c r="BD96" s="5" t="s">
        <v>536</v>
      </c>
      <c r="BE96" s="5" t="s">
        <v>536</v>
      </c>
      <c r="BF96" s="5" t="s">
        <v>536</v>
      </c>
      <c r="BG96" s="5" t="s">
        <v>536</v>
      </c>
      <c r="BH96" s="5" t="s">
        <v>536</v>
      </c>
      <c r="BI96" s="5" t="s">
        <v>536</v>
      </c>
      <c r="BJ96" s="5" t="s">
        <v>536</v>
      </c>
      <c r="BK96" s="5" t="s">
        <v>536</v>
      </c>
      <c r="BL96" s="10">
        <f t="shared" si="4"/>
        <v>1</v>
      </c>
      <c r="BM96" s="6">
        <v>3490</v>
      </c>
      <c r="BN96" s="6">
        <f t="shared" si="3"/>
        <v>3490</v>
      </c>
    </row>
    <row r="97" spans="2:66" ht="72" customHeight="1">
      <c r="B97" s="5" t="e" vm="25">
        <v>#VALUE!</v>
      </c>
      <c r="C97" s="8" t="s">
        <v>663</v>
      </c>
      <c r="D97" s="5" t="s">
        <v>922</v>
      </c>
      <c r="E97" s="5" t="s">
        <v>134</v>
      </c>
      <c r="F97" s="5" t="s">
        <v>133</v>
      </c>
      <c r="G97" s="5">
        <v>2025</v>
      </c>
      <c r="H97" s="5" t="s">
        <v>4</v>
      </c>
      <c r="I97" s="5" t="s">
        <v>201</v>
      </c>
      <c r="J97" s="5" t="s">
        <v>124</v>
      </c>
      <c r="K97" s="9" t="s">
        <v>5</v>
      </c>
      <c r="L97" s="5" t="s">
        <v>386</v>
      </c>
      <c r="M97" s="5" t="s">
        <v>578</v>
      </c>
      <c r="N97" s="5" t="s">
        <v>577</v>
      </c>
      <c r="O97" s="5" t="s">
        <v>0</v>
      </c>
      <c r="P97" s="5" t="s">
        <v>536</v>
      </c>
      <c r="Q97" s="5" t="s">
        <v>536</v>
      </c>
      <c r="R97" s="5" t="s">
        <v>536</v>
      </c>
      <c r="S97" s="5" t="s">
        <v>536</v>
      </c>
      <c r="T97" s="5" t="s">
        <v>536</v>
      </c>
      <c r="U97" s="5" t="s">
        <v>536</v>
      </c>
      <c r="V97" s="5" t="s">
        <v>536</v>
      </c>
      <c r="W97" s="5"/>
      <c r="X97" s="5" t="s">
        <v>536</v>
      </c>
      <c r="Y97" s="5" t="s">
        <v>536</v>
      </c>
      <c r="Z97" s="5" t="s">
        <v>536</v>
      </c>
      <c r="AA97" s="5" t="s">
        <v>536</v>
      </c>
      <c r="AB97" s="5" t="s">
        <v>536</v>
      </c>
      <c r="AC97" s="5" t="s">
        <v>536</v>
      </c>
      <c r="AD97" s="5" t="s">
        <v>536</v>
      </c>
      <c r="AE97" s="5" t="s">
        <v>536</v>
      </c>
      <c r="AF97" s="5" t="s">
        <v>536</v>
      </c>
      <c r="AG97" s="5" t="s">
        <v>536</v>
      </c>
      <c r="AH97" s="5" t="s">
        <v>536</v>
      </c>
      <c r="AI97" s="5" t="s">
        <v>536</v>
      </c>
      <c r="AJ97" s="5" t="s">
        <v>536</v>
      </c>
      <c r="AK97" s="5" t="s">
        <v>536</v>
      </c>
      <c r="AL97" s="5" t="s">
        <v>536</v>
      </c>
      <c r="AM97" s="5" t="s">
        <v>536</v>
      </c>
      <c r="AN97" s="5" t="s">
        <v>536</v>
      </c>
      <c r="AO97" s="5" t="s">
        <v>536</v>
      </c>
      <c r="AP97" s="5" t="s">
        <v>536</v>
      </c>
      <c r="AQ97" s="5" t="s">
        <v>536</v>
      </c>
      <c r="AR97" s="5" t="s">
        <v>536</v>
      </c>
      <c r="AS97" s="5" t="s">
        <v>536</v>
      </c>
      <c r="AT97" s="5" t="s">
        <v>536</v>
      </c>
      <c r="AU97" s="5" t="s">
        <v>536</v>
      </c>
      <c r="AV97" s="5" t="s">
        <v>536</v>
      </c>
      <c r="AW97" s="5" t="s">
        <v>536</v>
      </c>
      <c r="AX97" s="5" t="s">
        <v>536</v>
      </c>
      <c r="AY97" s="5" t="s">
        <v>536</v>
      </c>
      <c r="AZ97" s="5">
        <v>1</v>
      </c>
      <c r="BA97" s="5" t="s">
        <v>536</v>
      </c>
      <c r="BB97" s="5" t="s">
        <v>536</v>
      </c>
      <c r="BC97" s="5">
        <v>1</v>
      </c>
      <c r="BD97" s="5" t="s">
        <v>536</v>
      </c>
      <c r="BE97" s="5" t="s">
        <v>536</v>
      </c>
      <c r="BF97" s="5" t="s">
        <v>536</v>
      </c>
      <c r="BG97" s="5" t="s">
        <v>536</v>
      </c>
      <c r="BH97" s="5" t="s">
        <v>536</v>
      </c>
      <c r="BI97" s="5" t="s">
        <v>536</v>
      </c>
      <c r="BJ97" s="5" t="s">
        <v>536</v>
      </c>
      <c r="BK97" s="5" t="s">
        <v>536</v>
      </c>
      <c r="BL97" s="10">
        <f t="shared" si="4"/>
        <v>2</v>
      </c>
      <c r="BM97" s="6">
        <v>4700</v>
      </c>
      <c r="BN97" s="6">
        <f t="shared" si="3"/>
        <v>9400</v>
      </c>
    </row>
    <row r="98" spans="2:66" ht="72" customHeight="1">
      <c r="B98" s="5" t="e" vm="26">
        <v>#VALUE!</v>
      </c>
      <c r="C98" s="8" t="s">
        <v>737</v>
      </c>
      <c r="D98" s="5" t="s">
        <v>923</v>
      </c>
      <c r="E98" s="5" t="s">
        <v>134</v>
      </c>
      <c r="F98" s="5" t="s">
        <v>133</v>
      </c>
      <c r="G98" s="5">
        <v>2025</v>
      </c>
      <c r="H98" s="5" t="s">
        <v>4</v>
      </c>
      <c r="I98" s="5" t="s">
        <v>200</v>
      </c>
      <c r="J98" s="5" t="s">
        <v>124</v>
      </c>
      <c r="K98" s="9" t="s">
        <v>5</v>
      </c>
      <c r="L98" s="5" t="s">
        <v>385</v>
      </c>
      <c r="M98" s="5" t="s">
        <v>578</v>
      </c>
      <c r="N98" s="5" t="s">
        <v>619</v>
      </c>
      <c r="O98" s="5" t="s">
        <v>507</v>
      </c>
      <c r="P98" s="5" t="s">
        <v>536</v>
      </c>
      <c r="Q98" s="5" t="s">
        <v>536</v>
      </c>
      <c r="R98" s="5" t="s">
        <v>536</v>
      </c>
      <c r="S98" s="5" t="s">
        <v>536</v>
      </c>
      <c r="T98" s="5" t="s">
        <v>536</v>
      </c>
      <c r="U98" s="5" t="s">
        <v>536</v>
      </c>
      <c r="V98" s="5" t="s">
        <v>536</v>
      </c>
      <c r="W98" s="5"/>
      <c r="X98" s="5" t="s">
        <v>536</v>
      </c>
      <c r="Y98" s="5" t="s">
        <v>536</v>
      </c>
      <c r="Z98" s="5" t="s">
        <v>536</v>
      </c>
      <c r="AA98" s="5" t="s">
        <v>536</v>
      </c>
      <c r="AB98" s="5" t="s">
        <v>536</v>
      </c>
      <c r="AC98" s="5" t="s">
        <v>536</v>
      </c>
      <c r="AD98" s="5" t="s">
        <v>536</v>
      </c>
      <c r="AE98" s="5" t="s">
        <v>536</v>
      </c>
      <c r="AF98" s="5" t="s">
        <v>536</v>
      </c>
      <c r="AG98" s="5" t="s">
        <v>536</v>
      </c>
      <c r="AH98" s="5" t="s">
        <v>536</v>
      </c>
      <c r="AI98" s="5" t="s">
        <v>536</v>
      </c>
      <c r="AJ98" s="5" t="s">
        <v>536</v>
      </c>
      <c r="AK98" s="5" t="s">
        <v>536</v>
      </c>
      <c r="AL98" s="5" t="s">
        <v>536</v>
      </c>
      <c r="AM98" s="5" t="s">
        <v>536</v>
      </c>
      <c r="AN98" s="5" t="s">
        <v>536</v>
      </c>
      <c r="AO98" s="5" t="s">
        <v>536</v>
      </c>
      <c r="AP98" s="5" t="s">
        <v>536</v>
      </c>
      <c r="AQ98" s="5" t="s">
        <v>536</v>
      </c>
      <c r="AR98" s="5" t="s">
        <v>536</v>
      </c>
      <c r="AS98" s="5" t="s">
        <v>536</v>
      </c>
      <c r="AT98" s="5" t="s">
        <v>536</v>
      </c>
      <c r="AU98" s="5" t="s">
        <v>536</v>
      </c>
      <c r="AV98" s="5" t="s">
        <v>536</v>
      </c>
      <c r="AW98" s="5" t="s">
        <v>536</v>
      </c>
      <c r="AX98" s="5" t="s">
        <v>536</v>
      </c>
      <c r="AY98" s="5" t="s">
        <v>536</v>
      </c>
      <c r="AZ98" s="5">
        <v>1</v>
      </c>
      <c r="BA98" s="5" t="s">
        <v>536</v>
      </c>
      <c r="BB98" s="5">
        <v>1</v>
      </c>
      <c r="BC98" s="5" t="s">
        <v>536</v>
      </c>
      <c r="BD98" s="5" t="s">
        <v>536</v>
      </c>
      <c r="BE98" s="5" t="s">
        <v>536</v>
      </c>
      <c r="BF98" s="5" t="s">
        <v>536</v>
      </c>
      <c r="BG98" s="5" t="s">
        <v>536</v>
      </c>
      <c r="BH98" s="5" t="s">
        <v>536</v>
      </c>
      <c r="BI98" s="5" t="s">
        <v>536</v>
      </c>
      <c r="BJ98" s="5" t="s">
        <v>536</v>
      </c>
      <c r="BK98" s="5" t="s">
        <v>536</v>
      </c>
      <c r="BL98" s="10">
        <f t="shared" si="4"/>
        <v>2</v>
      </c>
      <c r="BM98" s="6">
        <v>4500</v>
      </c>
      <c r="BN98" s="6">
        <f t="shared" si="3"/>
        <v>9000</v>
      </c>
    </row>
    <row r="99" spans="2:66" ht="72" customHeight="1">
      <c r="B99" s="5" t="e" vm="27">
        <v>#VALUE!</v>
      </c>
      <c r="C99" s="8" t="s">
        <v>735</v>
      </c>
      <c r="D99" s="5" t="s">
        <v>924</v>
      </c>
      <c r="E99" s="5" t="s">
        <v>134</v>
      </c>
      <c r="F99" s="5" t="s">
        <v>132</v>
      </c>
      <c r="G99" s="5">
        <v>2022</v>
      </c>
      <c r="H99" s="5" t="s">
        <v>4</v>
      </c>
      <c r="I99" s="5" t="s">
        <v>301</v>
      </c>
      <c r="J99" s="5" t="s">
        <v>124</v>
      </c>
      <c r="K99" s="9" t="s">
        <v>5</v>
      </c>
      <c r="L99" s="5" t="s">
        <v>484</v>
      </c>
      <c r="M99" s="5" t="s">
        <v>602</v>
      </c>
      <c r="N99" s="5" t="s">
        <v>577</v>
      </c>
      <c r="O99" s="5" t="s">
        <v>0</v>
      </c>
      <c r="P99" s="5" t="s">
        <v>536</v>
      </c>
      <c r="Q99" s="5" t="s">
        <v>536</v>
      </c>
      <c r="R99" s="5" t="s">
        <v>536</v>
      </c>
      <c r="S99" s="5" t="s">
        <v>536</v>
      </c>
      <c r="T99" s="5" t="s">
        <v>536</v>
      </c>
      <c r="U99" s="5" t="s">
        <v>536</v>
      </c>
      <c r="V99" s="5" t="s">
        <v>536</v>
      </c>
      <c r="W99" s="5"/>
      <c r="X99" s="5" t="s">
        <v>536</v>
      </c>
      <c r="Y99" s="5" t="s">
        <v>536</v>
      </c>
      <c r="Z99" s="5" t="s">
        <v>536</v>
      </c>
      <c r="AA99" s="5" t="s">
        <v>536</v>
      </c>
      <c r="AB99" s="5" t="s">
        <v>536</v>
      </c>
      <c r="AC99" s="5" t="s">
        <v>536</v>
      </c>
      <c r="AD99" s="5" t="s">
        <v>536</v>
      </c>
      <c r="AE99" s="5" t="s">
        <v>536</v>
      </c>
      <c r="AF99" s="5" t="s">
        <v>536</v>
      </c>
      <c r="AG99" s="5" t="s">
        <v>536</v>
      </c>
      <c r="AH99" s="5" t="s">
        <v>536</v>
      </c>
      <c r="AI99" s="5" t="s">
        <v>536</v>
      </c>
      <c r="AJ99" s="5" t="s">
        <v>536</v>
      </c>
      <c r="AK99" s="5" t="s">
        <v>536</v>
      </c>
      <c r="AL99" s="5" t="s">
        <v>536</v>
      </c>
      <c r="AM99" s="5" t="s">
        <v>536</v>
      </c>
      <c r="AN99" s="5" t="s">
        <v>536</v>
      </c>
      <c r="AO99" s="5" t="s">
        <v>536</v>
      </c>
      <c r="AP99" s="5" t="s">
        <v>536</v>
      </c>
      <c r="AQ99" s="5" t="s">
        <v>536</v>
      </c>
      <c r="AR99" s="5" t="s">
        <v>536</v>
      </c>
      <c r="AS99" s="5" t="s">
        <v>536</v>
      </c>
      <c r="AT99" s="5" t="s">
        <v>536</v>
      </c>
      <c r="AU99" s="5" t="s">
        <v>536</v>
      </c>
      <c r="AV99" s="5" t="s">
        <v>536</v>
      </c>
      <c r="AW99" s="5" t="s">
        <v>536</v>
      </c>
      <c r="AX99" s="5" t="s">
        <v>536</v>
      </c>
      <c r="AY99" s="5" t="s">
        <v>536</v>
      </c>
      <c r="AZ99" s="5">
        <v>2</v>
      </c>
      <c r="BA99" s="5" t="s">
        <v>536</v>
      </c>
      <c r="BB99" s="5">
        <v>1</v>
      </c>
      <c r="BC99" s="5">
        <v>1</v>
      </c>
      <c r="BD99" s="5" t="s">
        <v>536</v>
      </c>
      <c r="BE99" s="5" t="s">
        <v>536</v>
      </c>
      <c r="BF99" s="5" t="s">
        <v>536</v>
      </c>
      <c r="BG99" s="5" t="s">
        <v>536</v>
      </c>
      <c r="BH99" s="5" t="s">
        <v>536</v>
      </c>
      <c r="BI99" s="5" t="s">
        <v>536</v>
      </c>
      <c r="BJ99" s="5" t="s">
        <v>536</v>
      </c>
      <c r="BK99" s="5" t="s">
        <v>536</v>
      </c>
      <c r="BL99" s="10">
        <f t="shared" si="4"/>
        <v>4</v>
      </c>
      <c r="BM99" s="6">
        <v>4290</v>
      </c>
      <c r="BN99" s="6">
        <f t="shared" ref="BN99:BN130" si="5">+BM99*BL99</f>
        <v>17160</v>
      </c>
    </row>
    <row r="100" spans="2:66" ht="72" customHeight="1">
      <c r="B100" s="5" t="e" vm="28">
        <v>#VALUE!</v>
      </c>
      <c r="C100" s="8" t="s">
        <v>736</v>
      </c>
      <c r="D100" s="5" t="s">
        <v>925</v>
      </c>
      <c r="E100" s="5" t="s">
        <v>134</v>
      </c>
      <c r="F100" s="5" t="s">
        <v>133</v>
      </c>
      <c r="G100" s="5">
        <v>2025</v>
      </c>
      <c r="H100" s="5" t="s">
        <v>4</v>
      </c>
      <c r="I100" s="5" t="s">
        <v>203</v>
      </c>
      <c r="J100" s="5" t="s">
        <v>124</v>
      </c>
      <c r="K100" s="9" t="s">
        <v>5</v>
      </c>
      <c r="L100" s="5" t="s">
        <v>388</v>
      </c>
      <c r="M100" s="5" t="s">
        <v>602</v>
      </c>
      <c r="N100" s="5" t="s">
        <v>571</v>
      </c>
      <c r="O100" s="5" t="s">
        <v>16</v>
      </c>
      <c r="P100" s="5" t="s">
        <v>536</v>
      </c>
      <c r="Q100" s="5" t="s">
        <v>536</v>
      </c>
      <c r="R100" s="5" t="s">
        <v>536</v>
      </c>
      <c r="S100" s="5" t="s">
        <v>536</v>
      </c>
      <c r="T100" s="5" t="s">
        <v>536</v>
      </c>
      <c r="U100" s="5" t="s">
        <v>536</v>
      </c>
      <c r="V100" s="5" t="s">
        <v>536</v>
      </c>
      <c r="W100" s="5"/>
      <c r="X100" s="5" t="s">
        <v>536</v>
      </c>
      <c r="Y100" s="5" t="s">
        <v>536</v>
      </c>
      <c r="Z100" s="5" t="s">
        <v>536</v>
      </c>
      <c r="AA100" s="5" t="s">
        <v>536</v>
      </c>
      <c r="AB100" s="5" t="s">
        <v>536</v>
      </c>
      <c r="AC100" s="5" t="s">
        <v>536</v>
      </c>
      <c r="AD100" s="5" t="s">
        <v>536</v>
      </c>
      <c r="AE100" s="5" t="s">
        <v>536</v>
      </c>
      <c r="AF100" s="5" t="s">
        <v>536</v>
      </c>
      <c r="AG100" s="5" t="s">
        <v>536</v>
      </c>
      <c r="AH100" s="5" t="s">
        <v>536</v>
      </c>
      <c r="AI100" s="5" t="s">
        <v>536</v>
      </c>
      <c r="AJ100" s="5" t="s">
        <v>536</v>
      </c>
      <c r="AK100" s="5" t="s">
        <v>536</v>
      </c>
      <c r="AL100" s="5" t="s">
        <v>536</v>
      </c>
      <c r="AM100" s="5" t="s">
        <v>536</v>
      </c>
      <c r="AN100" s="5" t="s">
        <v>536</v>
      </c>
      <c r="AO100" s="5" t="s">
        <v>536</v>
      </c>
      <c r="AP100" s="5" t="s">
        <v>536</v>
      </c>
      <c r="AQ100" s="5" t="s">
        <v>536</v>
      </c>
      <c r="AR100" s="5" t="s">
        <v>536</v>
      </c>
      <c r="AS100" s="5" t="s">
        <v>536</v>
      </c>
      <c r="AT100" s="5" t="s">
        <v>536</v>
      </c>
      <c r="AU100" s="5" t="s">
        <v>536</v>
      </c>
      <c r="AV100" s="5" t="s">
        <v>536</v>
      </c>
      <c r="AW100" s="5" t="s">
        <v>536</v>
      </c>
      <c r="AX100" s="5" t="s">
        <v>536</v>
      </c>
      <c r="AY100" s="5" t="s">
        <v>536</v>
      </c>
      <c r="AZ100" s="5">
        <v>1</v>
      </c>
      <c r="BA100" s="5" t="s">
        <v>536</v>
      </c>
      <c r="BB100" s="5">
        <v>1</v>
      </c>
      <c r="BC100" s="5">
        <v>1</v>
      </c>
      <c r="BD100" s="5" t="s">
        <v>536</v>
      </c>
      <c r="BE100" s="5" t="s">
        <v>536</v>
      </c>
      <c r="BF100" s="5" t="s">
        <v>536</v>
      </c>
      <c r="BG100" s="5" t="s">
        <v>536</v>
      </c>
      <c r="BH100" s="5" t="s">
        <v>536</v>
      </c>
      <c r="BI100" s="5" t="s">
        <v>536</v>
      </c>
      <c r="BJ100" s="5" t="s">
        <v>536</v>
      </c>
      <c r="BK100" s="5" t="s">
        <v>536</v>
      </c>
      <c r="BL100" s="10">
        <f t="shared" si="4"/>
        <v>3</v>
      </c>
      <c r="BM100" s="6">
        <v>4490</v>
      </c>
      <c r="BN100" s="6">
        <f t="shared" si="5"/>
        <v>13470</v>
      </c>
    </row>
    <row r="101" spans="2:66" ht="72" customHeight="1">
      <c r="B101" s="5" t="e" vm="29">
        <v>#VALUE!</v>
      </c>
      <c r="C101" s="8" t="s">
        <v>728</v>
      </c>
      <c r="D101" s="5" t="s">
        <v>926</v>
      </c>
      <c r="E101" s="5" t="s">
        <v>134</v>
      </c>
      <c r="F101" s="5" t="s">
        <v>132</v>
      </c>
      <c r="G101" s="5">
        <v>2022</v>
      </c>
      <c r="H101" s="5" t="s">
        <v>4</v>
      </c>
      <c r="I101" s="5" t="s">
        <v>303</v>
      </c>
      <c r="J101" s="5" t="s">
        <v>124</v>
      </c>
      <c r="K101" s="9" t="s">
        <v>5</v>
      </c>
      <c r="L101" s="5" t="s">
        <v>488</v>
      </c>
      <c r="M101" s="5" t="s">
        <v>580</v>
      </c>
      <c r="N101" s="5" t="s">
        <v>573</v>
      </c>
      <c r="O101" s="5" t="s">
        <v>30</v>
      </c>
      <c r="P101" s="5" t="s">
        <v>536</v>
      </c>
      <c r="Q101" s="5" t="s">
        <v>536</v>
      </c>
      <c r="R101" s="5" t="s">
        <v>536</v>
      </c>
      <c r="S101" s="5" t="s">
        <v>536</v>
      </c>
      <c r="T101" s="5" t="s">
        <v>536</v>
      </c>
      <c r="U101" s="5" t="s">
        <v>536</v>
      </c>
      <c r="V101" s="5" t="s">
        <v>536</v>
      </c>
      <c r="W101" s="5"/>
      <c r="X101" s="5" t="s">
        <v>536</v>
      </c>
      <c r="Y101" s="5" t="s">
        <v>536</v>
      </c>
      <c r="Z101" s="5" t="s">
        <v>536</v>
      </c>
      <c r="AA101" s="5" t="s">
        <v>536</v>
      </c>
      <c r="AB101" s="5" t="s">
        <v>536</v>
      </c>
      <c r="AC101" s="5" t="s">
        <v>536</v>
      </c>
      <c r="AD101" s="5" t="s">
        <v>536</v>
      </c>
      <c r="AE101" s="5" t="s">
        <v>536</v>
      </c>
      <c r="AF101" s="5" t="s">
        <v>536</v>
      </c>
      <c r="AG101" s="5" t="s">
        <v>536</v>
      </c>
      <c r="AH101" s="5" t="s">
        <v>536</v>
      </c>
      <c r="AI101" s="5" t="s">
        <v>536</v>
      </c>
      <c r="AJ101" s="5" t="s">
        <v>536</v>
      </c>
      <c r="AK101" s="5" t="s">
        <v>536</v>
      </c>
      <c r="AL101" s="5" t="s">
        <v>536</v>
      </c>
      <c r="AM101" s="5" t="s">
        <v>536</v>
      </c>
      <c r="AN101" s="5" t="s">
        <v>536</v>
      </c>
      <c r="AO101" s="5" t="s">
        <v>536</v>
      </c>
      <c r="AP101" s="5" t="s">
        <v>536</v>
      </c>
      <c r="AQ101" s="5" t="s">
        <v>536</v>
      </c>
      <c r="AR101" s="5" t="s">
        <v>536</v>
      </c>
      <c r="AS101" s="5" t="s">
        <v>536</v>
      </c>
      <c r="AT101" s="5" t="s">
        <v>536</v>
      </c>
      <c r="AU101" s="5" t="s">
        <v>536</v>
      </c>
      <c r="AV101" s="5" t="s">
        <v>536</v>
      </c>
      <c r="AW101" s="5" t="s">
        <v>536</v>
      </c>
      <c r="AX101" s="5" t="s">
        <v>536</v>
      </c>
      <c r="AY101" s="5" t="s">
        <v>536</v>
      </c>
      <c r="AZ101" s="5" t="s">
        <v>536</v>
      </c>
      <c r="BA101" s="5" t="s">
        <v>536</v>
      </c>
      <c r="BB101" s="5">
        <v>1</v>
      </c>
      <c r="BC101" s="5">
        <v>1</v>
      </c>
      <c r="BD101" s="5" t="s">
        <v>536</v>
      </c>
      <c r="BE101" s="5" t="s">
        <v>536</v>
      </c>
      <c r="BF101" s="5">
        <v>1</v>
      </c>
      <c r="BG101" s="5" t="s">
        <v>536</v>
      </c>
      <c r="BH101" s="5" t="s">
        <v>536</v>
      </c>
      <c r="BI101" s="5" t="s">
        <v>536</v>
      </c>
      <c r="BJ101" s="5" t="s">
        <v>536</v>
      </c>
      <c r="BK101" s="5" t="s">
        <v>536</v>
      </c>
      <c r="BL101" s="10">
        <f t="shared" si="4"/>
        <v>3</v>
      </c>
      <c r="BM101" s="6">
        <v>2750</v>
      </c>
      <c r="BN101" s="6">
        <f t="shared" si="5"/>
        <v>8250</v>
      </c>
    </row>
    <row r="102" spans="2:66" ht="72" customHeight="1">
      <c r="B102" s="5" t="e" vm="30">
        <v>#VALUE!</v>
      </c>
      <c r="C102" s="8" t="s">
        <v>729</v>
      </c>
      <c r="D102" s="5" t="s">
        <v>927</v>
      </c>
      <c r="E102" s="5" t="s">
        <v>134</v>
      </c>
      <c r="F102" s="5" t="s">
        <v>133</v>
      </c>
      <c r="G102" s="5">
        <v>2025</v>
      </c>
      <c r="H102" s="5" t="s">
        <v>4</v>
      </c>
      <c r="I102" s="5" t="s">
        <v>204</v>
      </c>
      <c r="J102" s="5" t="s">
        <v>124</v>
      </c>
      <c r="K102" s="9" t="s">
        <v>5</v>
      </c>
      <c r="L102" s="5" t="s">
        <v>389</v>
      </c>
      <c r="M102" s="5" t="s">
        <v>572</v>
      </c>
      <c r="N102" s="5" t="s">
        <v>593</v>
      </c>
      <c r="O102" s="5" t="s">
        <v>92</v>
      </c>
      <c r="P102" s="5" t="s">
        <v>536</v>
      </c>
      <c r="Q102" s="5" t="s">
        <v>536</v>
      </c>
      <c r="R102" s="5" t="s">
        <v>536</v>
      </c>
      <c r="S102" s="5" t="s">
        <v>536</v>
      </c>
      <c r="T102" s="5" t="s">
        <v>536</v>
      </c>
      <c r="U102" s="5" t="s">
        <v>536</v>
      </c>
      <c r="V102" s="5" t="s">
        <v>536</v>
      </c>
      <c r="W102" s="5"/>
      <c r="X102" s="5" t="s">
        <v>536</v>
      </c>
      <c r="Y102" s="5" t="s">
        <v>536</v>
      </c>
      <c r="Z102" s="5" t="s">
        <v>536</v>
      </c>
      <c r="AA102" s="5" t="s">
        <v>536</v>
      </c>
      <c r="AB102" s="5" t="s">
        <v>536</v>
      </c>
      <c r="AC102" s="5" t="s">
        <v>536</v>
      </c>
      <c r="AD102" s="5" t="s">
        <v>536</v>
      </c>
      <c r="AE102" s="5" t="s">
        <v>536</v>
      </c>
      <c r="AF102" s="5" t="s">
        <v>536</v>
      </c>
      <c r="AG102" s="5" t="s">
        <v>536</v>
      </c>
      <c r="AH102" s="5" t="s">
        <v>536</v>
      </c>
      <c r="AI102" s="5" t="s">
        <v>536</v>
      </c>
      <c r="AJ102" s="5" t="s">
        <v>536</v>
      </c>
      <c r="AK102" s="5" t="s">
        <v>536</v>
      </c>
      <c r="AL102" s="5" t="s">
        <v>536</v>
      </c>
      <c r="AM102" s="5" t="s">
        <v>536</v>
      </c>
      <c r="AN102" s="5" t="s">
        <v>536</v>
      </c>
      <c r="AO102" s="5" t="s">
        <v>536</v>
      </c>
      <c r="AP102" s="5" t="s">
        <v>536</v>
      </c>
      <c r="AQ102" s="5" t="s">
        <v>536</v>
      </c>
      <c r="AR102" s="5" t="s">
        <v>536</v>
      </c>
      <c r="AS102" s="5" t="s">
        <v>536</v>
      </c>
      <c r="AT102" s="5" t="s">
        <v>536</v>
      </c>
      <c r="AU102" s="5" t="s">
        <v>536</v>
      </c>
      <c r="AV102" s="5" t="s">
        <v>536</v>
      </c>
      <c r="AW102" s="5" t="s">
        <v>536</v>
      </c>
      <c r="AX102" s="5" t="s">
        <v>536</v>
      </c>
      <c r="AY102" s="5" t="s">
        <v>536</v>
      </c>
      <c r="AZ102" s="5">
        <v>2</v>
      </c>
      <c r="BA102" s="5" t="s">
        <v>536</v>
      </c>
      <c r="BB102" s="5">
        <v>2</v>
      </c>
      <c r="BC102" s="5">
        <v>1</v>
      </c>
      <c r="BD102" s="5">
        <v>1</v>
      </c>
      <c r="BE102" s="5" t="s">
        <v>536</v>
      </c>
      <c r="BF102" s="5" t="s">
        <v>536</v>
      </c>
      <c r="BG102" s="5" t="s">
        <v>536</v>
      </c>
      <c r="BH102" s="5" t="s">
        <v>536</v>
      </c>
      <c r="BI102" s="5" t="s">
        <v>536</v>
      </c>
      <c r="BJ102" s="5" t="s">
        <v>536</v>
      </c>
      <c r="BK102" s="5" t="s">
        <v>536</v>
      </c>
      <c r="BL102" s="10">
        <f t="shared" si="4"/>
        <v>6</v>
      </c>
      <c r="BM102" s="6">
        <v>2790</v>
      </c>
      <c r="BN102" s="6">
        <f t="shared" si="5"/>
        <v>16740</v>
      </c>
    </row>
    <row r="103" spans="2:66" ht="72" customHeight="1">
      <c r="B103" s="5" t="e" vm="31">
        <v>#VALUE!</v>
      </c>
      <c r="C103" s="8" t="s">
        <v>730</v>
      </c>
      <c r="D103" s="5" t="s">
        <v>928</v>
      </c>
      <c r="E103" s="5" t="s">
        <v>134</v>
      </c>
      <c r="F103" s="5" t="s">
        <v>132</v>
      </c>
      <c r="G103" s="5">
        <v>2024</v>
      </c>
      <c r="H103" s="5" t="s">
        <v>4</v>
      </c>
      <c r="I103" s="5" t="s">
        <v>190</v>
      </c>
      <c r="J103" s="5" t="s">
        <v>124</v>
      </c>
      <c r="K103" s="9" t="s">
        <v>5</v>
      </c>
      <c r="L103" s="5" t="s">
        <v>375</v>
      </c>
      <c r="M103" s="5" t="s">
        <v>572</v>
      </c>
      <c r="N103" s="5" t="s">
        <v>594</v>
      </c>
      <c r="O103" s="5" t="s">
        <v>38</v>
      </c>
      <c r="P103" s="5" t="s">
        <v>536</v>
      </c>
      <c r="Q103" s="5" t="s">
        <v>536</v>
      </c>
      <c r="R103" s="5" t="s">
        <v>536</v>
      </c>
      <c r="S103" s="5" t="s">
        <v>536</v>
      </c>
      <c r="T103" s="5" t="s">
        <v>536</v>
      </c>
      <c r="U103" s="5" t="s">
        <v>536</v>
      </c>
      <c r="V103" s="5" t="s">
        <v>536</v>
      </c>
      <c r="W103" s="5"/>
      <c r="X103" s="5" t="s">
        <v>536</v>
      </c>
      <c r="Y103" s="5" t="s">
        <v>536</v>
      </c>
      <c r="Z103" s="5" t="s">
        <v>536</v>
      </c>
      <c r="AA103" s="5" t="s">
        <v>536</v>
      </c>
      <c r="AB103" s="5" t="s">
        <v>536</v>
      </c>
      <c r="AC103" s="5" t="s">
        <v>536</v>
      </c>
      <c r="AD103" s="5" t="s">
        <v>536</v>
      </c>
      <c r="AE103" s="5" t="s">
        <v>536</v>
      </c>
      <c r="AF103" s="5" t="s">
        <v>536</v>
      </c>
      <c r="AG103" s="5" t="s">
        <v>536</v>
      </c>
      <c r="AH103" s="5" t="s">
        <v>536</v>
      </c>
      <c r="AI103" s="5" t="s">
        <v>536</v>
      </c>
      <c r="AJ103" s="5" t="s">
        <v>536</v>
      </c>
      <c r="AK103" s="5" t="s">
        <v>536</v>
      </c>
      <c r="AL103" s="5" t="s">
        <v>536</v>
      </c>
      <c r="AM103" s="5" t="s">
        <v>536</v>
      </c>
      <c r="AN103" s="5" t="s">
        <v>536</v>
      </c>
      <c r="AO103" s="5" t="s">
        <v>536</v>
      </c>
      <c r="AP103" s="5" t="s">
        <v>536</v>
      </c>
      <c r="AQ103" s="5" t="s">
        <v>536</v>
      </c>
      <c r="AR103" s="5" t="s">
        <v>536</v>
      </c>
      <c r="AS103" s="5" t="s">
        <v>536</v>
      </c>
      <c r="AT103" s="5" t="s">
        <v>536</v>
      </c>
      <c r="AU103" s="5" t="s">
        <v>536</v>
      </c>
      <c r="AV103" s="5" t="s">
        <v>536</v>
      </c>
      <c r="AW103" s="5" t="s">
        <v>536</v>
      </c>
      <c r="AX103" s="5" t="s">
        <v>536</v>
      </c>
      <c r="AY103" s="5" t="s">
        <v>536</v>
      </c>
      <c r="AZ103" s="5">
        <v>2</v>
      </c>
      <c r="BA103" s="5" t="s">
        <v>536</v>
      </c>
      <c r="BB103" s="5" t="s">
        <v>536</v>
      </c>
      <c r="BC103" s="5">
        <v>1</v>
      </c>
      <c r="BD103" s="5" t="s">
        <v>536</v>
      </c>
      <c r="BE103" s="5" t="s">
        <v>536</v>
      </c>
      <c r="BF103" s="5" t="s">
        <v>536</v>
      </c>
      <c r="BG103" s="5" t="s">
        <v>536</v>
      </c>
      <c r="BH103" s="5" t="s">
        <v>536</v>
      </c>
      <c r="BI103" s="5" t="s">
        <v>536</v>
      </c>
      <c r="BJ103" s="5" t="s">
        <v>536</v>
      </c>
      <c r="BK103" s="5" t="s">
        <v>536</v>
      </c>
      <c r="BL103" s="10">
        <f t="shared" si="4"/>
        <v>3</v>
      </c>
      <c r="BM103" s="6">
        <v>2990</v>
      </c>
      <c r="BN103" s="6">
        <f t="shared" si="5"/>
        <v>8970</v>
      </c>
    </row>
    <row r="104" spans="2:66" ht="72" customHeight="1">
      <c r="B104" s="5" t="s">
        <v>535</v>
      </c>
      <c r="C104" s="8" t="s">
        <v>644</v>
      </c>
      <c r="D104" s="5" t="s">
        <v>929</v>
      </c>
      <c r="E104" s="5" t="s">
        <v>134</v>
      </c>
      <c r="F104" s="5" t="s">
        <v>133</v>
      </c>
      <c r="G104" s="5">
        <v>2024</v>
      </c>
      <c r="H104" s="5" t="s">
        <v>4</v>
      </c>
      <c r="I104" s="5" t="s">
        <v>178</v>
      </c>
      <c r="J104" s="5" t="s">
        <v>124</v>
      </c>
      <c r="K104" s="9" t="s">
        <v>5</v>
      </c>
      <c r="L104" s="5" t="s">
        <v>362</v>
      </c>
      <c r="M104" s="5" t="s">
        <v>598</v>
      </c>
      <c r="N104" s="5" t="s">
        <v>584</v>
      </c>
      <c r="O104" s="5" t="s">
        <v>18</v>
      </c>
      <c r="P104" s="5" t="s">
        <v>536</v>
      </c>
      <c r="Q104" s="5" t="s">
        <v>536</v>
      </c>
      <c r="R104" s="5" t="s">
        <v>536</v>
      </c>
      <c r="S104" s="5" t="s">
        <v>536</v>
      </c>
      <c r="T104" s="5" t="s">
        <v>536</v>
      </c>
      <c r="U104" s="5" t="s">
        <v>536</v>
      </c>
      <c r="V104" s="5" t="s">
        <v>536</v>
      </c>
      <c r="W104" s="5"/>
      <c r="X104" s="5" t="s">
        <v>536</v>
      </c>
      <c r="Y104" s="5" t="s">
        <v>536</v>
      </c>
      <c r="Z104" s="5" t="s">
        <v>536</v>
      </c>
      <c r="AA104" s="5" t="s">
        <v>536</v>
      </c>
      <c r="AB104" s="5" t="s">
        <v>536</v>
      </c>
      <c r="AC104" s="5" t="s">
        <v>536</v>
      </c>
      <c r="AD104" s="5" t="s">
        <v>536</v>
      </c>
      <c r="AE104" s="5" t="s">
        <v>536</v>
      </c>
      <c r="AF104" s="5" t="s">
        <v>536</v>
      </c>
      <c r="AG104" s="5" t="s">
        <v>536</v>
      </c>
      <c r="AH104" s="5" t="s">
        <v>536</v>
      </c>
      <c r="AI104" s="5" t="s">
        <v>536</v>
      </c>
      <c r="AJ104" s="5" t="s">
        <v>536</v>
      </c>
      <c r="AK104" s="5" t="s">
        <v>536</v>
      </c>
      <c r="AL104" s="5" t="s">
        <v>536</v>
      </c>
      <c r="AM104" s="5" t="s">
        <v>536</v>
      </c>
      <c r="AN104" s="5" t="s">
        <v>536</v>
      </c>
      <c r="AO104" s="5" t="s">
        <v>536</v>
      </c>
      <c r="AP104" s="5" t="s">
        <v>536</v>
      </c>
      <c r="AQ104" s="5" t="s">
        <v>536</v>
      </c>
      <c r="AR104" s="5" t="s">
        <v>536</v>
      </c>
      <c r="AS104" s="5" t="s">
        <v>536</v>
      </c>
      <c r="AT104" s="5" t="s">
        <v>536</v>
      </c>
      <c r="AU104" s="5" t="s">
        <v>536</v>
      </c>
      <c r="AV104" s="5" t="s">
        <v>536</v>
      </c>
      <c r="AW104" s="5" t="s">
        <v>536</v>
      </c>
      <c r="AX104" s="5" t="s">
        <v>536</v>
      </c>
      <c r="AY104" s="5" t="s">
        <v>536</v>
      </c>
      <c r="AZ104" s="5">
        <v>2</v>
      </c>
      <c r="BA104" s="5" t="s">
        <v>536</v>
      </c>
      <c r="BB104" s="5">
        <v>2</v>
      </c>
      <c r="BC104" s="5" t="s">
        <v>536</v>
      </c>
      <c r="BD104" s="5">
        <v>1</v>
      </c>
      <c r="BE104" s="5" t="s">
        <v>536</v>
      </c>
      <c r="BF104" s="5" t="s">
        <v>536</v>
      </c>
      <c r="BG104" s="5" t="s">
        <v>536</v>
      </c>
      <c r="BH104" s="5" t="s">
        <v>536</v>
      </c>
      <c r="BI104" s="5" t="s">
        <v>536</v>
      </c>
      <c r="BJ104" s="5" t="s">
        <v>536</v>
      </c>
      <c r="BK104" s="5" t="s">
        <v>536</v>
      </c>
      <c r="BL104" s="10">
        <f t="shared" si="4"/>
        <v>5</v>
      </c>
      <c r="BM104" s="6">
        <v>1990</v>
      </c>
      <c r="BN104" s="6">
        <f t="shared" si="5"/>
        <v>9950</v>
      </c>
    </row>
    <row r="105" spans="2:66" ht="72" customHeight="1">
      <c r="B105" s="5" t="s">
        <v>535</v>
      </c>
      <c r="C105" s="8" t="s">
        <v>645</v>
      </c>
      <c r="D105" s="5" t="s">
        <v>930</v>
      </c>
      <c r="E105" s="5" t="s">
        <v>134</v>
      </c>
      <c r="F105" s="5" t="s">
        <v>133</v>
      </c>
      <c r="G105" s="5">
        <v>2023</v>
      </c>
      <c r="H105" s="5" t="s">
        <v>4</v>
      </c>
      <c r="I105" s="5" t="s">
        <v>53</v>
      </c>
      <c r="J105" s="5" t="s">
        <v>124</v>
      </c>
      <c r="K105" s="9" t="s">
        <v>5</v>
      </c>
      <c r="L105" s="5" t="s">
        <v>331</v>
      </c>
      <c r="M105" s="5" t="s">
        <v>572</v>
      </c>
      <c r="N105" s="5" t="s">
        <v>599</v>
      </c>
      <c r="O105" s="5" t="s">
        <v>54</v>
      </c>
      <c r="P105" s="5" t="s">
        <v>536</v>
      </c>
      <c r="Q105" s="5" t="s">
        <v>536</v>
      </c>
      <c r="R105" s="5" t="s">
        <v>536</v>
      </c>
      <c r="S105" s="5" t="s">
        <v>536</v>
      </c>
      <c r="T105" s="5" t="s">
        <v>536</v>
      </c>
      <c r="U105" s="5" t="s">
        <v>536</v>
      </c>
      <c r="V105" s="5" t="s">
        <v>536</v>
      </c>
      <c r="W105" s="5"/>
      <c r="X105" s="5" t="s">
        <v>536</v>
      </c>
      <c r="Y105" s="5" t="s">
        <v>536</v>
      </c>
      <c r="Z105" s="5" t="s">
        <v>536</v>
      </c>
      <c r="AA105" s="5" t="s">
        <v>536</v>
      </c>
      <c r="AB105" s="5" t="s">
        <v>536</v>
      </c>
      <c r="AC105" s="5" t="s">
        <v>536</v>
      </c>
      <c r="AD105" s="5" t="s">
        <v>536</v>
      </c>
      <c r="AE105" s="5" t="s">
        <v>536</v>
      </c>
      <c r="AF105" s="5" t="s">
        <v>536</v>
      </c>
      <c r="AG105" s="5" t="s">
        <v>536</v>
      </c>
      <c r="AH105" s="5" t="s">
        <v>536</v>
      </c>
      <c r="AI105" s="5" t="s">
        <v>536</v>
      </c>
      <c r="AJ105" s="5" t="s">
        <v>536</v>
      </c>
      <c r="AK105" s="5" t="s">
        <v>536</v>
      </c>
      <c r="AL105" s="5" t="s">
        <v>536</v>
      </c>
      <c r="AM105" s="5" t="s">
        <v>536</v>
      </c>
      <c r="AN105" s="5" t="s">
        <v>536</v>
      </c>
      <c r="AO105" s="5" t="s">
        <v>536</v>
      </c>
      <c r="AP105" s="5" t="s">
        <v>536</v>
      </c>
      <c r="AQ105" s="5" t="s">
        <v>536</v>
      </c>
      <c r="AR105" s="5" t="s">
        <v>536</v>
      </c>
      <c r="AS105" s="5" t="s">
        <v>536</v>
      </c>
      <c r="AT105" s="5" t="s">
        <v>536</v>
      </c>
      <c r="AU105" s="5" t="s">
        <v>536</v>
      </c>
      <c r="AV105" s="5" t="s">
        <v>536</v>
      </c>
      <c r="AW105" s="5" t="s">
        <v>536</v>
      </c>
      <c r="AX105" s="5" t="s">
        <v>536</v>
      </c>
      <c r="AY105" s="5" t="s">
        <v>536</v>
      </c>
      <c r="AZ105" s="5">
        <v>1</v>
      </c>
      <c r="BA105" s="5" t="s">
        <v>536</v>
      </c>
      <c r="BB105" s="5" t="s">
        <v>536</v>
      </c>
      <c r="BC105" s="5" t="s">
        <v>536</v>
      </c>
      <c r="BD105" s="5" t="s">
        <v>536</v>
      </c>
      <c r="BE105" s="5" t="s">
        <v>536</v>
      </c>
      <c r="BF105" s="5" t="s">
        <v>536</v>
      </c>
      <c r="BG105" s="5" t="s">
        <v>536</v>
      </c>
      <c r="BH105" s="5" t="s">
        <v>536</v>
      </c>
      <c r="BI105" s="5" t="s">
        <v>536</v>
      </c>
      <c r="BJ105" s="5" t="s">
        <v>536</v>
      </c>
      <c r="BK105" s="5" t="s">
        <v>536</v>
      </c>
      <c r="BL105" s="10">
        <f t="shared" si="4"/>
        <v>1</v>
      </c>
      <c r="BM105" s="6">
        <v>2190</v>
      </c>
      <c r="BN105" s="6">
        <f t="shared" si="5"/>
        <v>2190</v>
      </c>
    </row>
    <row r="106" spans="2:66" ht="72" customHeight="1">
      <c r="B106" s="5" t="s">
        <v>535</v>
      </c>
      <c r="C106" s="8" t="s">
        <v>646</v>
      </c>
      <c r="D106" s="5" t="s">
        <v>931</v>
      </c>
      <c r="E106" s="5" t="s">
        <v>134</v>
      </c>
      <c r="F106" s="5" t="s">
        <v>133</v>
      </c>
      <c r="G106" s="5">
        <v>2024</v>
      </c>
      <c r="H106" s="5" t="s">
        <v>4</v>
      </c>
      <c r="I106" s="5" t="s">
        <v>52</v>
      </c>
      <c r="J106" s="5" t="s">
        <v>124</v>
      </c>
      <c r="K106" s="9" t="s">
        <v>5</v>
      </c>
      <c r="L106" s="5" t="s">
        <v>364</v>
      </c>
      <c r="M106" s="5" t="s">
        <v>572</v>
      </c>
      <c r="N106" s="5" t="s">
        <v>577</v>
      </c>
      <c r="O106" s="5" t="s">
        <v>0</v>
      </c>
      <c r="P106" s="5" t="s">
        <v>536</v>
      </c>
      <c r="Q106" s="5" t="s">
        <v>536</v>
      </c>
      <c r="R106" s="5" t="s">
        <v>536</v>
      </c>
      <c r="S106" s="5" t="s">
        <v>536</v>
      </c>
      <c r="T106" s="5" t="s">
        <v>536</v>
      </c>
      <c r="U106" s="5" t="s">
        <v>536</v>
      </c>
      <c r="V106" s="5" t="s">
        <v>536</v>
      </c>
      <c r="W106" s="5"/>
      <c r="X106" s="5" t="s">
        <v>536</v>
      </c>
      <c r="Y106" s="5" t="s">
        <v>536</v>
      </c>
      <c r="Z106" s="5" t="s">
        <v>536</v>
      </c>
      <c r="AA106" s="5" t="s">
        <v>536</v>
      </c>
      <c r="AB106" s="5" t="s">
        <v>536</v>
      </c>
      <c r="AC106" s="5" t="s">
        <v>536</v>
      </c>
      <c r="AD106" s="5" t="s">
        <v>536</v>
      </c>
      <c r="AE106" s="5" t="s">
        <v>536</v>
      </c>
      <c r="AF106" s="5" t="s">
        <v>536</v>
      </c>
      <c r="AG106" s="5" t="s">
        <v>536</v>
      </c>
      <c r="AH106" s="5" t="s">
        <v>536</v>
      </c>
      <c r="AI106" s="5" t="s">
        <v>536</v>
      </c>
      <c r="AJ106" s="5" t="s">
        <v>536</v>
      </c>
      <c r="AK106" s="5" t="s">
        <v>536</v>
      </c>
      <c r="AL106" s="5" t="s">
        <v>536</v>
      </c>
      <c r="AM106" s="5" t="s">
        <v>536</v>
      </c>
      <c r="AN106" s="5" t="s">
        <v>536</v>
      </c>
      <c r="AO106" s="5" t="s">
        <v>536</v>
      </c>
      <c r="AP106" s="5" t="s">
        <v>536</v>
      </c>
      <c r="AQ106" s="5" t="s">
        <v>536</v>
      </c>
      <c r="AR106" s="5" t="s">
        <v>536</v>
      </c>
      <c r="AS106" s="5" t="s">
        <v>536</v>
      </c>
      <c r="AT106" s="5" t="s">
        <v>536</v>
      </c>
      <c r="AU106" s="5" t="s">
        <v>536</v>
      </c>
      <c r="AV106" s="5" t="s">
        <v>536</v>
      </c>
      <c r="AW106" s="5" t="s">
        <v>536</v>
      </c>
      <c r="AX106" s="5" t="s">
        <v>536</v>
      </c>
      <c r="AY106" s="5" t="s">
        <v>536</v>
      </c>
      <c r="AZ106" s="5">
        <v>1</v>
      </c>
      <c r="BA106" s="5" t="s">
        <v>536</v>
      </c>
      <c r="BB106" s="5">
        <v>1</v>
      </c>
      <c r="BC106" s="5" t="s">
        <v>536</v>
      </c>
      <c r="BD106" s="5" t="s">
        <v>536</v>
      </c>
      <c r="BE106" s="5" t="s">
        <v>536</v>
      </c>
      <c r="BF106" s="5" t="s">
        <v>536</v>
      </c>
      <c r="BG106" s="5" t="s">
        <v>536</v>
      </c>
      <c r="BH106" s="5" t="s">
        <v>536</v>
      </c>
      <c r="BI106" s="5" t="s">
        <v>536</v>
      </c>
      <c r="BJ106" s="5" t="s">
        <v>536</v>
      </c>
      <c r="BK106" s="5" t="s">
        <v>536</v>
      </c>
      <c r="BL106" s="10">
        <f t="shared" si="4"/>
        <v>2</v>
      </c>
      <c r="BM106" s="6">
        <v>2190</v>
      </c>
      <c r="BN106" s="6">
        <f t="shared" si="5"/>
        <v>4380</v>
      </c>
    </row>
    <row r="107" spans="2:66" ht="72" customHeight="1">
      <c r="B107" s="5" t="s">
        <v>535</v>
      </c>
      <c r="C107" s="8" t="s">
        <v>647</v>
      </c>
      <c r="D107" s="5" t="s">
        <v>932</v>
      </c>
      <c r="E107" s="5" t="s">
        <v>134</v>
      </c>
      <c r="F107" s="5" t="s">
        <v>132</v>
      </c>
      <c r="G107" s="5">
        <v>2023</v>
      </c>
      <c r="H107" s="5" t="s">
        <v>4</v>
      </c>
      <c r="I107" s="5" t="s">
        <v>166</v>
      </c>
      <c r="J107" s="5" t="s">
        <v>124</v>
      </c>
      <c r="K107" s="9" t="s">
        <v>5</v>
      </c>
      <c r="L107" s="5" t="s">
        <v>348</v>
      </c>
      <c r="M107" s="5" t="s">
        <v>572</v>
      </c>
      <c r="N107" s="5" t="s">
        <v>583</v>
      </c>
      <c r="O107" s="5" t="s">
        <v>24</v>
      </c>
      <c r="P107" s="5" t="s">
        <v>536</v>
      </c>
      <c r="Q107" s="5" t="s">
        <v>536</v>
      </c>
      <c r="R107" s="5" t="s">
        <v>536</v>
      </c>
      <c r="S107" s="5" t="s">
        <v>536</v>
      </c>
      <c r="T107" s="5" t="s">
        <v>536</v>
      </c>
      <c r="U107" s="5" t="s">
        <v>536</v>
      </c>
      <c r="V107" s="5" t="s">
        <v>536</v>
      </c>
      <c r="W107" s="5"/>
      <c r="X107" s="5" t="s">
        <v>536</v>
      </c>
      <c r="Y107" s="5" t="s">
        <v>536</v>
      </c>
      <c r="Z107" s="5" t="s">
        <v>536</v>
      </c>
      <c r="AA107" s="5" t="s">
        <v>536</v>
      </c>
      <c r="AB107" s="5" t="s">
        <v>536</v>
      </c>
      <c r="AC107" s="5" t="s">
        <v>536</v>
      </c>
      <c r="AD107" s="5" t="s">
        <v>536</v>
      </c>
      <c r="AE107" s="5" t="s">
        <v>536</v>
      </c>
      <c r="AF107" s="5" t="s">
        <v>536</v>
      </c>
      <c r="AG107" s="5" t="s">
        <v>536</v>
      </c>
      <c r="AH107" s="5" t="s">
        <v>536</v>
      </c>
      <c r="AI107" s="5" t="s">
        <v>536</v>
      </c>
      <c r="AJ107" s="5" t="s">
        <v>536</v>
      </c>
      <c r="AK107" s="5" t="s">
        <v>536</v>
      </c>
      <c r="AL107" s="5" t="s">
        <v>536</v>
      </c>
      <c r="AM107" s="5" t="s">
        <v>536</v>
      </c>
      <c r="AN107" s="5" t="s">
        <v>536</v>
      </c>
      <c r="AO107" s="5" t="s">
        <v>536</v>
      </c>
      <c r="AP107" s="5" t="s">
        <v>536</v>
      </c>
      <c r="AQ107" s="5" t="s">
        <v>536</v>
      </c>
      <c r="AR107" s="5" t="s">
        <v>536</v>
      </c>
      <c r="AS107" s="5" t="s">
        <v>536</v>
      </c>
      <c r="AT107" s="5" t="s">
        <v>536</v>
      </c>
      <c r="AU107" s="5" t="s">
        <v>536</v>
      </c>
      <c r="AV107" s="5" t="s">
        <v>536</v>
      </c>
      <c r="AW107" s="5" t="s">
        <v>536</v>
      </c>
      <c r="AX107" s="5" t="s">
        <v>536</v>
      </c>
      <c r="AY107" s="5" t="s">
        <v>536</v>
      </c>
      <c r="AZ107" s="5">
        <v>1</v>
      </c>
      <c r="BA107" s="5" t="s">
        <v>536</v>
      </c>
      <c r="BB107" s="5">
        <v>1</v>
      </c>
      <c r="BC107" s="5" t="s">
        <v>536</v>
      </c>
      <c r="BD107" s="5" t="s">
        <v>536</v>
      </c>
      <c r="BE107" s="5" t="s">
        <v>536</v>
      </c>
      <c r="BF107" s="5" t="s">
        <v>536</v>
      </c>
      <c r="BG107" s="5" t="s">
        <v>536</v>
      </c>
      <c r="BH107" s="5" t="s">
        <v>536</v>
      </c>
      <c r="BI107" s="5" t="s">
        <v>536</v>
      </c>
      <c r="BJ107" s="5" t="s">
        <v>536</v>
      </c>
      <c r="BK107" s="5" t="s">
        <v>536</v>
      </c>
      <c r="BL107" s="10">
        <f t="shared" si="4"/>
        <v>2</v>
      </c>
      <c r="BM107" s="6">
        <v>2650</v>
      </c>
      <c r="BN107" s="6">
        <f t="shared" si="5"/>
        <v>5300</v>
      </c>
    </row>
    <row r="108" spans="2:66" ht="72" customHeight="1">
      <c r="B108" s="5" t="s">
        <v>535</v>
      </c>
      <c r="C108" s="8" t="s">
        <v>648</v>
      </c>
      <c r="D108" s="5" t="s">
        <v>933</v>
      </c>
      <c r="E108" s="5" t="s">
        <v>134</v>
      </c>
      <c r="F108" s="5" t="s">
        <v>132</v>
      </c>
      <c r="G108" s="5">
        <v>2023</v>
      </c>
      <c r="H108" s="5" t="s">
        <v>4</v>
      </c>
      <c r="I108" s="5" t="s">
        <v>165</v>
      </c>
      <c r="J108" s="5" t="s">
        <v>124</v>
      </c>
      <c r="K108" s="9" t="s">
        <v>5</v>
      </c>
      <c r="L108" s="5" t="s">
        <v>347</v>
      </c>
      <c r="M108" s="5" t="s">
        <v>572</v>
      </c>
      <c r="N108" s="5" t="s">
        <v>590</v>
      </c>
      <c r="O108" s="5" t="s">
        <v>37</v>
      </c>
      <c r="P108" s="5" t="s">
        <v>536</v>
      </c>
      <c r="Q108" s="5" t="s">
        <v>536</v>
      </c>
      <c r="R108" s="5" t="s">
        <v>536</v>
      </c>
      <c r="S108" s="5" t="s">
        <v>536</v>
      </c>
      <c r="T108" s="5" t="s">
        <v>536</v>
      </c>
      <c r="U108" s="5" t="s">
        <v>536</v>
      </c>
      <c r="V108" s="5" t="s">
        <v>536</v>
      </c>
      <c r="W108" s="5"/>
      <c r="X108" s="5" t="s">
        <v>536</v>
      </c>
      <c r="Y108" s="5" t="s">
        <v>536</v>
      </c>
      <c r="Z108" s="5" t="s">
        <v>536</v>
      </c>
      <c r="AA108" s="5" t="s">
        <v>536</v>
      </c>
      <c r="AB108" s="5" t="s">
        <v>536</v>
      </c>
      <c r="AC108" s="5" t="s">
        <v>536</v>
      </c>
      <c r="AD108" s="5" t="s">
        <v>536</v>
      </c>
      <c r="AE108" s="5" t="s">
        <v>536</v>
      </c>
      <c r="AF108" s="5" t="s">
        <v>536</v>
      </c>
      <c r="AG108" s="5" t="s">
        <v>536</v>
      </c>
      <c r="AH108" s="5" t="s">
        <v>536</v>
      </c>
      <c r="AI108" s="5" t="s">
        <v>536</v>
      </c>
      <c r="AJ108" s="5" t="s">
        <v>536</v>
      </c>
      <c r="AK108" s="5" t="s">
        <v>536</v>
      </c>
      <c r="AL108" s="5" t="s">
        <v>536</v>
      </c>
      <c r="AM108" s="5" t="s">
        <v>536</v>
      </c>
      <c r="AN108" s="5" t="s">
        <v>536</v>
      </c>
      <c r="AO108" s="5" t="s">
        <v>536</v>
      </c>
      <c r="AP108" s="5" t="s">
        <v>536</v>
      </c>
      <c r="AQ108" s="5" t="s">
        <v>536</v>
      </c>
      <c r="AR108" s="5" t="s">
        <v>536</v>
      </c>
      <c r="AS108" s="5" t="s">
        <v>536</v>
      </c>
      <c r="AT108" s="5" t="s">
        <v>536</v>
      </c>
      <c r="AU108" s="5" t="s">
        <v>536</v>
      </c>
      <c r="AV108" s="5" t="s">
        <v>536</v>
      </c>
      <c r="AW108" s="5" t="s">
        <v>536</v>
      </c>
      <c r="AX108" s="5" t="s">
        <v>536</v>
      </c>
      <c r="AY108" s="5" t="s">
        <v>536</v>
      </c>
      <c r="AZ108" s="5" t="s">
        <v>536</v>
      </c>
      <c r="BA108" s="5" t="s">
        <v>536</v>
      </c>
      <c r="BB108" s="5">
        <v>2</v>
      </c>
      <c r="BC108" s="5" t="s">
        <v>536</v>
      </c>
      <c r="BD108" s="5" t="s">
        <v>536</v>
      </c>
      <c r="BE108" s="5" t="s">
        <v>536</v>
      </c>
      <c r="BF108" s="5" t="s">
        <v>536</v>
      </c>
      <c r="BG108" s="5" t="s">
        <v>536</v>
      </c>
      <c r="BH108" s="5" t="s">
        <v>536</v>
      </c>
      <c r="BI108" s="5" t="s">
        <v>536</v>
      </c>
      <c r="BJ108" s="5" t="s">
        <v>536</v>
      </c>
      <c r="BK108" s="5" t="s">
        <v>536</v>
      </c>
      <c r="BL108" s="10">
        <f t="shared" si="4"/>
        <v>2</v>
      </c>
      <c r="BM108" s="6">
        <v>2690</v>
      </c>
      <c r="BN108" s="6">
        <f t="shared" si="5"/>
        <v>5380</v>
      </c>
    </row>
    <row r="109" spans="2:66" ht="72" customHeight="1">
      <c r="B109" s="5" t="s">
        <v>535</v>
      </c>
      <c r="C109" s="8" t="s">
        <v>649</v>
      </c>
      <c r="D109" s="5" t="s">
        <v>934</v>
      </c>
      <c r="E109" s="5" t="s">
        <v>134</v>
      </c>
      <c r="F109" s="5" t="s">
        <v>132</v>
      </c>
      <c r="G109" s="5">
        <v>2023</v>
      </c>
      <c r="H109" s="5" t="s">
        <v>4</v>
      </c>
      <c r="I109" s="5" t="s">
        <v>158</v>
      </c>
      <c r="J109" s="5" t="s">
        <v>124</v>
      </c>
      <c r="K109" s="9" t="s">
        <v>5</v>
      </c>
      <c r="L109" s="5" t="s">
        <v>336</v>
      </c>
      <c r="M109" s="5" t="s">
        <v>580</v>
      </c>
      <c r="N109" s="5" t="s">
        <v>575</v>
      </c>
      <c r="O109" s="5" t="s">
        <v>23</v>
      </c>
      <c r="P109" s="5" t="s">
        <v>536</v>
      </c>
      <c r="Q109" s="5" t="s">
        <v>536</v>
      </c>
      <c r="R109" s="5" t="s">
        <v>536</v>
      </c>
      <c r="S109" s="5" t="s">
        <v>536</v>
      </c>
      <c r="T109" s="5" t="s">
        <v>536</v>
      </c>
      <c r="U109" s="5" t="s">
        <v>536</v>
      </c>
      <c r="V109" s="5" t="s">
        <v>536</v>
      </c>
      <c r="W109" s="5"/>
      <c r="X109" s="5" t="s">
        <v>536</v>
      </c>
      <c r="Y109" s="5" t="s">
        <v>536</v>
      </c>
      <c r="Z109" s="5" t="s">
        <v>536</v>
      </c>
      <c r="AA109" s="5" t="s">
        <v>536</v>
      </c>
      <c r="AB109" s="5" t="s">
        <v>536</v>
      </c>
      <c r="AC109" s="5" t="s">
        <v>536</v>
      </c>
      <c r="AD109" s="5" t="s">
        <v>536</v>
      </c>
      <c r="AE109" s="5" t="s">
        <v>536</v>
      </c>
      <c r="AF109" s="5" t="s">
        <v>536</v>
      </c>
      <c r="AG109" s="5" t="s">
        <v>536</v>
      </c>
      <c r="AH109" s="5" t="s">
        <v>536</v>
      </c>
      <c r="AI109" s="5" t="s">
        <v>536</v>
      </c>
      <c r="AJ109" s="5" t="s">
        <v>536</v>
      </c>
      <c r="AK109" s="5" t="s">
        <v>536</v>
      </c>
      <c r="AL109" s="5" t="s">
        <v>536</v>
      </c>
      <c r="AM109" s="5" t="s">
        <v>536</v>
      </c>
      <c r="AN109" s="5" t="s">
        <v>536</v>
      </c>
      <c r="AO109" s="5" t="s">
        <v>536</v>
      </c>
      <c r="AP109" s="5" t="s">
        <v>536</v>
      </c>
      <c r="AQ109" s="5" t="s">
        <v>536</v>
      </c>
      <c r="AR109" s="5" t="s">
        <v>536</v>
      </c>
      <c r="AS109" s="5" t="s">
        <v>536</v>
      </c>
      <c r="AT109" s="5" t="s">
        <v>536</v>
      </c>
      <c r="AU109" s="5" t="s">
        <v>536</v>
      </c>
      <c r="AV109" s="5" t="s">
        <v>536</v>
      </c>
      <c r="AW109" s="5" t="s">
        <v>536</v>
      </c>
      <c r="AX109" s="5" t="s">
        <v>536</v>
      </c>
      <c r="AY109" s="5" t="s">
        <v>536</v>
      </c>
      <c r="AZ109" s="5" t="s">
        <v>536</v>
      </c>
      <c r="BA109" s="5" t="s">
        <v>536</v>
      </c>
      <c r="BB109" s="5">
        <v>1</v>
      </c>
      <c r="BC109" s="5" t="s">
        <v>536</v>
      </c>
      <c r="BD109" s="5" t="s">
        <v>536</v>
      </c>
      <c r="BE109" s="5" t="s">
        <v>536</v>
      </c>
      <c r="BF109" s="5" t="s">
        <v>536</v>
      </c>
      <c r="BG109" s="5" t="s">
        <v>536</v>
      </c>
      <c r="BH109" s="5" t="s">
        <v>536</v>
      </c>
      <c r="BI109" s="5" t="s">
        <v>536</v>
      </c>
      <c r="BJ109" s="5" t="s">
        <v>536</v>
      </c>
      <c r="BK109" s="5" t="s">
        <v>536</v>
      </c>
      <c r="BL109" s="10">
        <f t="shared" si="4"/>
        <v>1</v>
      </c>
      <c r="BM109" s="6">
        <v>2690</v>
      </c>
      <c r="BN109" s="6">
        <f t="shared" si="5"/>
        <v>2690</v>
      </c>
    </row>
    <row r="110" spans="2:66" ht="72" customHeight="1">
      <c r="B110" s="5" t="s">
        <v>535</v>
      </c>
      <c r="C110" s="8" t="s">
        <v>650</v>
      </c>
      <c r="D110" s="5" t="s">
        <v>935</v>
      </c>
      <c r="E110" s="5" t="s">
        <v>134</v>
      </c>
      <c r="F110" s="5" t="s">
        <v>133</v>
      </c>
      <c r="G110" s="5">
        <v>2023</v>
      </c>
      <c r="H110" s="5" t="s">
        <v>4</v>
      </c>
      <c r="I110" s="5" t="s">
        <v>43</v>
      </c>
      <c r="J110" s="5" t="s">
        <v>124</v>
      </c>
      <c r="K110" s="9" t="s">
        <v>5</v>
      </c>
      <c r="L110" s="5" t="s">
        <v>44</v>
      </c>
      <c r="M110" s="5" t="s">
        <v>580</v>
      </c>
      <c r="N110" s="5" t="s">
        <v>579</v>
      </c>
      <c r="O110" s="5" t="s">
        <v>8</v>
      </c>
      <c r="P110" s="5" t="s">
        <v>536</v>
      </c>
      <c r="Q110" s="5" t="s">
        <v>536</v>
      </c>
      <c r="R110" s="5" t="s">
        <v>536</v>
      </c>
      <c r="S110" s="5" t="s">
        <v>536</v>
      </c>
      <c r="T110" s="5" t="s">
        <v>536</v>
      </c>
      <c r="U110" s="5" t="s">
        <v>536</v>
      </c>
      <c r="V110" s="5" t="s">
        <v>536</v>
      </c>
      <c r="W110" s="5"/>
      <c r="X110" s="5" t="s">
        <v>536</v>
      </c>
      <c r="Y110" s="5" t="s">
        <v>536</v>
      </c>
      <c r="Z110" s="5" t="s">
        <v>536</v>
      </c>
      <c r="AA110" s="5" t="s">
        <v>536</v>
      </c>
      <c r="AB110" s="5" t="s">
        <v>536</v>
      </c>
      <c r="AC110" s="5" t="s">
        <v>536</v>
      </c>
      <c r="AD110" s="5" t="s">
        <v>536</v>
      </c>
      <c r="AE110" s="5" t="s">
        <v>536</v>
      </c>
      <c r="AF110" s="5" t="s">
        <v>536</v>
      </c>
      <c r="AG110" s="5" t="s">
        <v>536</v>
      </c>
      <c r="AH110" s="5" t="s">
        <v>536</v>
      </c>
      <c r="AI110" s="5" t="s">
        <v>536</v>
      </c>
      <c r="AJ110" s="5" t="s">
        <v>536</v>
      </c>
      <c r="AK110" s="5" t="s">
        <v>536</v>
      </c>
      <c r="AL110" s="5" t="s">
        <v>536</v>
      </c>
      <c r="AM110" s="5" t="s">
        <v>536</v>
      </c>
      <c r="AN110" s="5" t="s">
        <v>536</v>
      </c>
      <c r="AO110" s="5" t="s">
        <v>536</v>
      </c>
      <c r="AP110" s="5" t="s">
        <v>536</v>
      </c>
      <c r="AQ110" s="5" t="s">
        <v>536</v>
      </c>
      <c r="AR110" s="5" t="s">
        <v>536</v>
      </c>
      <c r="AS110" s="5" t="s">
        <v>536</v>
      </c>
      <c r="AT110" s="5" t="s">
        <v>536</v>
      </c>
      <c r="AU110" s="5" t="s">
        <v>536</v>
      </c>
      <c r="AV110" s="5" t="s">
        <v>536</v>
      </c>
      <c r="AW110" s="5" t="s">
        <v>536</v>
      </c>
      <c r="AX110" s="5" t="s">
        <v>536</v>
      </c>
      <c r="AY110" s="5" t="s">
        <v>536</v>
      </c>
      <c r="AZ110" s="5" t="s">
        <v>536</v>
      </c>
      <c r="BA110" s="5" t="s">
        <v>536</v>
      </c>
      <c r="BB110" s="5">
        <v>1</v>
      </c>
      <c r="BC110" s="5" t="s">
        <v>536</v>
      </c>
      <c r="BD110" s="5" t="s">
        <v>536</v>
      </c>
      <c r="BE110" s="5" t="s">
        <v>536</v>
      </c>
      <c r="BF110" s="5" t="s">
        <v>536</v>
      </c>
      <c r="BG110" s="5" t="s">
        <v>536</v>
      </c>
      <c r="BH110" s="5" t="s">
        <v>536</v>
      </c>
      <c r="BI110" s="5" t="s">
        <v>536</v>
      </c>
      <c r="BJ110" s="5" t="s">
        <v>536</v>
      </c>
      <c r="BK110" s="5" t="s">
        <v>536</v>
      </c>
      <c r="BL110" s="10">
        <f t="shared" si="4"/>
        <v>1</v>
      </c>
      <c r="BM110" s="6">
        <v>2790</v>
      </c>
      <c r="BN110" s="6">
        <f t="shared" si="5"/>
        <v>2790</v>
      </c>
    </row>
    <row r="111" spans="2:66" ht="72" customHeight="1">
      <c r="B111" s="5" t="s">
        <v>535</v>
      </c>
      <c r="C111" s="8" t="s">
        <v>651</v>
      </c>
      <c r="D111" s="5" t="s">
        <v>936</v>
      </c>
      <c r="E111" s="5" t="s">
        <v>134</v>
      </c>
      <c r="F111" s="5" t="s">
        <v>132</v>
      </c>
      <c r="G111" s="5">
        <v>2023</v>
      </c>
      <c r="H111" s="5" t="s">
        <v>4</v>
      </c>
      <c r="I111" s="5" t="s">
        <v>167</v>
      </c>
      <c r="J111" s="5" t="s">
        <v>124</v>
      </c>
      <c r="K111" s="9" t="s">
        <v>5</v>
      </c>
      <c r="L111" s="5" t="s">
        <v>349</v>
      </c>
      <c r="M111" s="5" t="s">
        <v>602</v>
      </c>
      <c r="N111" s="5" t="s">
        <v>577</v>
      </c>
      <c r="O111" s="5" t="s">
        <v>0</v>
      </c>
      <c r="P111" s="5" t="s">
        <v>536</v>
      </c>
      <c r="Q111" s="5" t="s">
        <v>536</v>
      </c>
      <c r="R111" s="5" t="s">
        <v>536</v>
      </c>
      <c r="S111" s="5" t="s">
        <v>536</v>
      </c>
      <c r="T111" s="5" t="s">
        <v>536</v>
      </c>
      <c r="U111" s="5" t="s">
        <v>536</v>
      </c>
      <c r="V111" s="5" t="s">
        <v>536</v>
      </c>
      <c r="W111" s="5"/>
      <c r="X111" s="5" t="s">
        <v>536</v>
      </c>
      <c r="Y111" s="5" t="s">
        <v>536</v>
      </c>
      <c r="Z111" s="5" t="s">
        <v>536</v>
      </c>
      <c r="AA111" s="5" t="s">
        <v>536</v>
      </c>
      <c r="AB111" s="5" t="s">
        <v>536</v>
      </c>
      <c r="AC111" s="5" t="s">
        <v>536</v>
      </c>
      <c r="AD111" s="5" t="s">
        <v>536</v>
      </c>
      <c r="AE111" s="5" t="s">
        <v>536</v>
      </c>
      <c r="AF111" s="5" t="s">
        <v>536</v>
      </c>
      <c r="AG111" s="5" t="s">
        <v>536</v>
      </c>
      <c r="AH111" s="5" t="s">
        <v>536</v>
      </c>
      <c r="AI111" s="5" t="s">
        <v>536</v>
      </c>
      <c r="AJ111" s="5" t="s">
        <v>536</v>
      </c>
      <c r="AK111" s="5" t="s">
        <v>536</v>
      </c>
      <c r="AL111" s="5" t="s">
        <v>536</v>
      </c>
      <c r="AM111" s="5" t="s">
        <v>536</v>
      </c>
      <c r="AN111" s="5" t="s">
        <v>536</v>
      </c>
      <c r="AO111" s="5" t="s">
        <v>536</v>
      </c>
      <c r="AP111" s="5" t="s">
        <v>536</v>
      </c>
      <c r="AQ111" s="5" t="s">
        <v>536</v>
      </c>
      <c r="AR111" s="5" t="s">
        <v>536</v>
      </c>
      <c r="AS111" s="5" t="s">
        <v>536</v>
      </c>
      <c r="AT111" s="5" t="s">
        <v>536</v>
      </c>
      <c r="AU111" s="5" t="s">
        <v>536</v>
      </c>
      <c r="AV111" s="5" t="s">
        <v>536</v>
      </c>
      <c r="AW111" s="5" t="s">
        <v>536</v>
      </c>
      <c r="AX111" s="5" t="s">
        <v>536</v>
      </c>
      <c r="AY111" s="5" t="s">
        <v>536</v>
      </c>
      <c r="AZ111" s="5" t="s">
        <v>536</v>
      </c>
      <c r="BA111" s="5" t="s">
        <v>536</v>
      </c>
      <c r="BB111" s="5">
        <v>1</v>
      </c>
      <c r="BC111" s="5" t="s">
        <v>536</v>
      </c>
      <c r="BD111" s="5" t="s">
        <v>536</v>
      </c>
      <c r="BE111" s="5" t="s">
        <v>536</v>
      </c>
      <c r="BF111" s="5" t="s">
        <v>536</v>
      </c>
      <c r="BG111" s="5" t="s">
        <v>536</v>
      </c>
      <c r="BH111" s="5" t="s">
        <v>536</v>
      </c>
      <c r="BI111" s="5" t="s">
        <v>536</v>
      </c>
      <c r="BJ111" s="5" t="s">
        <v>536</v>
      </c>
      <c r="BK111" s="5" t="s">
        <v>536</v>
      </c>
      <c r="BL111" s="10">
        <f t="shared" si="4"/>
        <v>1</v>
      </c>
      <c r="BM111" s="6">
        <v>2990</v>
      </c>
      <c r="BN111" s="6">
        <f t="shared" si="5"/>
        <v>2990</v>
      </c>
    </row>
    <row r="112" spans="2:66" ht="72" customHeight="1">
      <c r="B112" s="5" t="s">
        <v>535</v>
      </c>
      <c r="C112" s="8" t="s">
        <v>652</v>
      </c>
      <c r="D112" s="5" t="s">
        <v>937</v>
      </c>
      <c r="E112" s="5" t="s">
        <v>134</v>
      </c>
      <c r="F112" s="5" t="s">
        <v>132</v>
      </c>
      <c r="G112" s="5">
        <v>2023</v>
      </c>
      <c r="H112" s="5" t="s">
        <v>4</v>
      </c>
      <c r="I112" s="5" t="s">
        <v>161</v>
      </c>
      <c r="J112" s="5" t="s">
        <v>124</v>
      </c>
      <c r="K112" s="9" t="s">
        <v>5</v>
      </c>
      <c r="L112" s="5" t="s">
        <v>339</v>
      </c>
      <c r="M112" s="5" t="s">
        <v>602</v>
      </c>
      <c r="N112" s="5" t="s">
        <v>603</v>
      </c>
      <c r="O112" s="5" t="s">
        <v>499</v>
      </c>
      <c r="P112" s="5" t="s">
        <v>536</v>
      </c>
      <c r="Q112" s="5" t="s">
        <v>536</v>
      </c>
      <c r="R112" s="5" t="s">
        <v>536</v>
      </c>
      <c r="S112" s="5" t="s">
        <v>536</v>
      </c>
      <c r="T112" s="5" t="s">
        <v>536</v>
      </c>
      <c r="U112" s="5" t="s">
        <v>536</v>
      </c>
      <c r="V112" s="5" t="s">
        <v>536</v>
      </c>
      <c r="W112" s="5"/>
      <c r="X112" s="5" t="s">
        <v>536</v>
      </c>
      <c r="Y112" s="5" t="s">
        <v>536</v>
      </c>
      <c r="Z112" s="5" t="s">
        <v>536</v>
      </c>
      <c r="AA112" s="5" t="s">
        <v>536</v>
      </c>
      <c r="AB112" s="5" t="s">
        <v>536</v>
      </c>
      <c r="AC112" s="5" t="s">
        <v>536</v>
      </c>
      <c r="AD112" s="5" t="s">
        <v>536</v>
      </c>
      <c r="AE112" s="5" t="s">
        <v>536</v>
      </c>
      <c r="AF112" s="5" t="s">
        <v>536</v>
      </c>
      <c r="AG112" s="5" t="s">
        <v>536</v>
      </c>
      <c r="AH112" s="5" t="s">
        <v>536</v>
      </c>
      <c r="AI112" s="5" t="s">
        <v>536</v>
      </c>
      <c r="AJ112" s="5" t="s">
        <v>536</v>
      </c>
      <c r="AK112" s="5" t="s">
        <v>536</v>
      </c>
      <c r="AL112" s="5" t="s">
        <v>536</v>
      </c>
      <c r="AM112" s="5" t="s">
        <v>536</v>
      </c>
      <c r="AN112" s="5" t="s">
        <v>536</v>
      </c>
      <c r="AO112" s="5" t="s">
        <v>536</v>
      </c>
      <c r="AP112" s="5" t="s">
        <v>536</v>
      </c>
      <c r="AQ112" s="5" t="s">
        <v>536</v>
      </c>
      <c r="AR112" s="5" t="s">
        <v>536</v>
      </c>
      <c r="AS112" s="5" t="s">
        <v>536</v>
      </c>
      <c r="AT112" s="5" t="s">
        <v>536</v>
      </c>
      <c r="AU112" s="5" t="s">
        <v>536</v>
      </c>
      <c r="AV112" s="5" t="s">
        <v>536</v>
      </c>
      <c r="AW112" s="5" t="s">
        <v>536</v>
      </c>
      <c r="AX112" s="5" t="s">
        <v>536</v>
      </c>
      <c r="AY112" s="5" t="s">
        <v>536</v>
      </c>
      <c r="AZ112" s="5">
        <v>1</v>
      </c>
      <c r="BA112" s="5" t="s">
        <v>536</v>
      </c>
      <c r="BB112" s="5">
        <v>1</v>
      </c>
      <c r="BC112" s="5" t="s">
        <v>536</v>
      </c>
      <c r="BD112" s="5" t="s">
        <v>536</v>
      </c>
      <c r="BE112" s="5" t="s">
        <v>536</v>
      </c>
      <c r="BF112" s="5" t="s">
        <v>536</v>
      </c>
      <c r="BG112" s="5" t="s">
        <v>536</v>
      </c>
      <c r="BH112" s="5" t="s">
        <v>536</v>
      </c>
      <c r="BI112" s="5" t="s">
        <v>536</v>
      </c>
      <c r="BJ112" s="5" t="s">
        <v>536</v>
      </c>
      <c r="BK112" s="5" t="s">
        <v>536</v>
      </c>
      <c r="BL112" s="10">
        <f t="shared" si="4"/>
        <v>2</v>
      </c>
      <c r="BM112" s="6">
        <v>3690</v>
      </c>
      <c r="BN112" s="6">
        <f t="shared" si="5"/>
        <v>7380</v>
      </c>
    </row>
    <row r="113" spans="2:66" ht="72" customHeight="1">
      <c r="B113" s="5" t="s">
        <v>535</v>
      </c>
      <c r="C113" s="8" t="s">
        <v>653</v>
      </c>
      <c r="D113" s="5" t="s">
        <v>938</v>
      </c>
      <c r="E113" s="5" t="s">
        <v>134</v>
      </c>
      <c r="F113" s="5" t="s">
        <v>132</v>
      </c>
      <c r="G113" s="5">
        <v>2024</v>
      </c>
      <c r="H113" s="5" t="s">
        <v>4</v>
      </c>
      <c r="I113" s="5" t="s">
        <v>189</v>
      </c>
      <c r="J113" s="5" t="s">
        <v>124</v>
      </c>
      <c r="K113" s="9" t="s">
        <v>5</v>
      </c>
      <c r="L113" s="5" t="s">
        <v>374</v>
      </c>
      <c r="M113" s="5" t="s">
        <v>602</v>
      </c>
      <c r="N113" s="5" t="s">
        <v>577</v>
      </c>
      <c r="O113" s="5" t="s">
        <v>0</v>
      </c>
      <c r="P113" s="5" t="s">
        <v>536</v>
      </c>
      <c r="Q113" s="5" t="s">
        <v>536</v>
      </c>
      <c r="R113" s="5" t="s">
        <v>536</v>
      </c>
      <c r="S113" s="5" t="s">
        <v>536</v>
      </c>
      <c r="T113" s="5" t="s">
        <v>536</v>
      </c>
      <c r="U113" s="5" t="s">
        <v>536</v>
      </c>
      <c r="V113" s="5" t="s">
        <v>536</v>
      </c>
      <c r="W113" s="5"/>
      <c r="X113" s="5" t="s">
        <v>536</v>
      </c>
      <c r="Y113" s="5" t="s">
        <v>536</v>
      </c>
      <c r="Z113" s="5" t="s">
        <v>536</v>
      </c>
      <c r="AA113" s="5" t="s">
        <v>536</v>
      </c>
      <c r="AB113" s="5" t="s">
        <v>536</v>
      </c>
      <c r="AC113" s="5" t="s">
        <v>536</v>
      </c>
      <c r="AD113" s="5" t="s">
        <v>536</v>
      </c>
      <c r="AE113" s="5" t="s">
        <v>536</v>
      </c>
      <c r="AF113" s="5" t="s">
        <v>536</v>
      </c>
      <c r="AG113" s="5" t="s">
        <v>536</v>
      </c>
      <c r="AH113" s="5" t="s">
        <v>536</v>
      </c>
      <c r="AI113" s="5" t="s">
        <v>536</v>
      </c>
      <c r="AJ113" s="5" t="s">
        <v>536</v>
      </c>
      <c r="AK113" s="5" t="s">
        <v>536</v>
      </c>
      <c r="AL113" s="5" t="s">
        <v>536</v>
      </c>
      <c r="AM113" s="5" t="s">
        <v>536</v>
      </c>
      <c r="AN113" s="5" t="s">
        <v>536</v>
      </c>
      <c r="AO113" s="5" t="s">
        <v>536</v>
      </c>
      <c r="AP113" s="5" t="s">
        <v>536</v>
      </c>
      <c r="AQ113" s="5" t="s">
        <v>536</v>
      </c>
      <c r="AR113" s="5" t="s">
        <v>536</v>
      </c>
      <c r="AS113" s="5" t="s">
        <v>536</v>
      </c>
      <c r="AT113" s="5" t="s">
        <v>536</v>
      </c>
      <c r="AU113" s="5" t="s">
        <v>536</v>
      </c>
      <c r="AV113" s="5" t="s">
        <v>536</v>
      </c>
      <c r="AW113" s="5" t="s">
        <v>536</v>
      </c>
      <c r="AX113" s="5" t="s">
        <v>536</v>
      </c>
      <c r="AY113" s="5" t="s">
        <v>536</v>
      </c>
      <c r="AZ113" s="5">
        <v>1</v>
      </c>
      <c r="BA113" s="5" t="s">
        <v>536</v>
      </c>
      <c r="BB113" s="5">
        <v>1</v>
      </c>
      <c r="BC113" s="5" t="s">
        <v>536</v>
      </c>
      <c r="BD113" s="5" t="s">
        <v>536</v>
      </c>
      <c r="BE113" s="5" t="s">
        <v>536</v>
      </c>
      <c r="BF113" s="5" t="s">
        <v>536</v>
      </c>
      <c r="BG113" s="5" t="s">
        <v>536</v>
      </c>
      <c r="BH113" s="5" t="s">
        <v>536</v>
      </c>
      <c r="BI113" s="5" t="s">
        <v>536</v>
      </c>
      <c r="BJ113" s="5" t="s">
        <v>536</v>
      </c>
      <c r="BK113" s="5" t="s">
        <v>536</v>
      </c>
      <c r="BL113" s="10">
        <f t="shared" si="4"/>
        <v>2</v>
      </c>
      <c r="BM113" s="6">
        <v>3690</v>
      </c>
      <c r="BN113" s="6">
        <f t="shared" si="5"/>
        <v>7380</v>
      </c>
    </row>
    <row r="114" spans="2:66" ht="72" customHeight="1">
      <c r="B114" s="5" t="s">
        <v>535</v>
      </c>
      <c r="C114" s="8" t="s">
        <v>654</v>
      </c>
      <c r="D114" s="5" t="s">
        <v>939</v>
      </c>
      <c r="E114" s="5" t="s">
        <v>134</v>
      </c>
      <c r="F114" s="5" t="s">
        <v>133</v>
      </c>
      <c r="G114" s="5">
        <v>2023</v>
      </c>
      <c r="H114" s="5" t="s">
        <v>4</v>
      </c>
      <c r="I114" s="5" t="s">
        <v>154</v>
      </c>
      <c r="J114" s="5" t="s">
        <v>124</v>
      </c>
      <c r="K114" s="9" t="s">
        <v>5</v>
      </c>
      <c r="L114" s="5" t="s">
        <v>330</v>
      </c>
      <c r="M114" s="5" t="s">
        <v>578</v>
      </c>
      <c r="N114" s="5" t="s">
        <v>579</v>
      </c>
      <c r="O114" s="5" t="s">
        <v>8</v>
      </c>
      <c r="P114" s="5" t="s">
        <v>536</v>
      </c>
      <c r="Q114" s="5" t="s">
        <v>536</v>
      </c>
      <c r="R114" s="5" t="s">
        <v>536</v>
      </c>
      <c r="S114" s="5" t="s">
        <v>536</v>
      </c>
      <c r="T114" s="5" t="s">
        <v>536</v>
      </c>
      <c r="U114" s="5" t="s">
        <v>536</v>
      </c>
      <c r="V114" s="5" t="s">
        <v>536</v>
      </c>
      <c r="W114" s="5"/>
      <c r="X114" s="5" t="s">
        <v>536</v>
      </c>
      <c r="Y114" s="5" t="s">
        <v>536</v>
      </c>
      <c r="Z114" s="5" t="s">
        <v>536</v>
      </c>
      <c r="AA114" s="5" t="s">
        <v>536</v>
      </c>
      <c r="AB114" s="5" t="s">
        <v>536</v>
      </c>
      <c r="AC114" s="5" t="s">
        <v>536</v>
      </c>
      <c r="AD114" s="5" t="s">
        <v>536</v>
      </c>
      <c r="AE114" s="5" t="s">
        <v>536</v>
      </c>
      <c r="AF114" s="5" t="s">
        <v>536</v>
      </c>
      <c r="AG114" s="5" t="s">
        <v>536</v>
      </c>
      <c r="AH114" s="5" t="s">
        <v>536</v>
      </c>
      <c r="AI114" s="5" t="s">
        <v>536</v>
      </c>
      <c r="AJ114" s="5" t="s">
        <v>536</v>
      </c>
      <c r="AK114" s="5" t="s">
        <v>536</v>
      </c>
      <c r="AL114" s="5" t="s">
        <v>536</v>
      </c>
      <c r="AM114" s="5" t="s">
        <v>536</v>
      </c>
      <c r="AN114" s="5" t="s">
        <v>536</v>
      </c>
      <c r="AO114" s="5" t="s">
        <v>536</v>
      </c>
      <c r="AP114" s="5" t="s">
        <v>536</v>
      </c>
      <c r="AQ114" s="5" t="s">
        <v>536</v>
      </c>
      <c r="AR114" s="5" t="s">
        <v>536</v>
      </c>
      <c r="AS114" s="5" t="s">
        <v>536</v>
      </c>
      <c r="AT114" s="5" t="s">
        <v>536</v>
      </c>
      <c r="AU114" s="5" t="s">
        <v>536</v>
      </c>
      <c r="AV114" s="5" t="s">
        <v>536</v>
      </c>
      <c r="AW114" s="5" t="s">
        <v>536</v>
      </c>
      <c r="AX114" s="5" t="s">
        <v>536</v>
      </c>
      <c r="AY114" s="5" t="s">
        <v>536</v>
      </c>
      <c r="AZ114" s="5" t="s">
        <v>536</v>
      </c>
      <c r="BA114" s="5" t="s">
        <v>536</v>
      </c>
      <c r="BB114" s="5">
        <v>1</v>
      </c>
      <c r="BC114" s="5" t="s">
        <v>536</v>
      </c>
      <c r="BD114" s="5" t="s">
        <v>536</v>
      </c>
      <c r="BE114" s="5" t="s">
        <v>536</v>
      </c>
      <c r="BF114" s="5" t="s">
        <v>536</v>
      </c>
      <c r="BG114" s="5" t="s">
        <v>536</v>
      </c>
      <c r="BH114" s="5" t="s">
        <v>536</v>
      </c>
      <c r="BI114" s="5" t="s">
        <v>536</v>
      </c>
      <c r="BJ114" s="5" t="s">
        <v>536</v>
      </c>
      <c r="BK114" s="5" t="s">
        <v>536</v>
      </c>
      <c r="BL114" s="10">
        <f t="shared" si="4"/>
        <v>1</v>
      </c>
      <c r="BM114" s="6">
        <v>3790</v>
      </c>
      <c r="BN114" s="6">
        <f t="shared" si="5"/>
        <v>3790</v>
      </c>
    </row>
    <row r="115" spans="2:66" ht="72" customHeight="1">
      <c r="B115" s="5" t="s">
        <v>535</v>
      </c>
      <c r="C115" s="8" t="s">
        <v>655</v>
      </c>
      <c r="D115" s="5" t="s">
        <v>940</v>
      </c>
      <c r="E115" s="5" t="s">
        <v>134</v>
      </c>
      <c r="F115" s="5" t="s">
        <v>132</v>
      </c>
      <c r="G115" s="5">
        <v>2023</v>
      </c>
      <c r="H115" s="5" t="s">
        <v>4</v>
      </c>
      <c r="I115" s="5" t="s">
        <v>168</v>
      </c>
      <c r="J115" s="5" t="s">
        <v>124</v>
      </c>
      <c r="K115" s="9" t="s">
        <v>5</v>
      </c>
      <c r="L115" s="5" t="s">
        <v>350</v>
      </c>
      <c r="M115" s="5" t="s">
        <v>578</v>
      </c>
      <c r="N115" s="5" t="s">
        <v>604</v>
      </c>
      <c r="O115" s="5" t="s">
        <v>10</v>
      </c>
      <c r="P115" s="5" t="s">
        <v>536</v>
      </c>
      <c r="Q115" s="5" t="s">
        <v>536</v>
      </c>
      <c r="R115" s="5" t="s">
        <v>536</v>
      </c>
      <c r="S115" s="5" t="s">
        <v>536</v>
      </c>
      <c r="T115" s="5" t="s">
        <v>536</v>
      </c>
      <c r="U115" s="5" t="s">
        <v>536</v>
      </c>
      <c r="V115" s="5" t="s">
        <v>536</v>
      </c>
      <c r="W115" s="5"/>
      <c r="X115" s="5" t="s">
        <v>536</v>
      </c>
      <c r="Y115" s="5" t="s">
        <v>536</v>
      </c>
      <c r="Z115" s="5" t="s">
        <v>536</v>
      </c>
      <c r="AA115" s="5" t="s">
        <v>536</v>
      </c>
      <c r="AB115" s="5" t="s">
        <v>536</v>
      </c>
      <c r="AC115" s="5" t="s">
        <v>536</v>
      </c>
      <c r="AD115" s="5" t="s">
        <v>536</v>
      </c>
      <c r="AE115" s="5" t="s">
        <v>536</v>
      </c>
      <c r="AF115" s="5" t="s">
        <v>536</v>
      </c>
      <c r="AG115" s="5" t="s">
        <v>536</v>
      </c>
      <c r="AH115" s="5" t="s">
        <v>536</v>
      </c>
      <c r="AI115" s="5" t="s">
        <v>536</v>
      </c>
      <c r="AJ115" s="5" t="s">
        <v>536</v>
      </c>
      <c r="AK115" s="5" t="s">
        <v>536</v>
      </c>
      <c r="AL115" s="5" t="s">
        <v>536</v>
      </c>
      <c r="AM115" s="5" t="s">
        <v>536</v>
      </c>
      <c r="AN115" s="5" t="s">
        <v>536</v>
      </c>
      <c r="AO115" s="5" t="s">
        <v>536</v>
      </c>
      <c r="AP115" s="5" t="s">
        <v>536</v>
      </c>
      <c r="AQ115" s="5" t="s">
        <v>536</v>
      </c>
      <c r="AR115" s="5" t="s">
        <v>536</v>
      </c>
      <c r="AS115" s="5" t="s">
        <v>536</v>
      </c>
      <c r="AT115" s="5" t="s">
        <v>536</v>
      </c>
      <c r="AU115" s="5" t="s">
        <v>536</v>
      </c>
      <c r="AV115" s="5" t="s">
        <v>536</v>
      </c>
      <c r="AW115" s="5" t="s">
        <v>536</v>
      </c>
      <c r="AX115" s="5" t="s">
        <v>536</v>
      </c>
      <c r="AY115" s="5" t="s">
        <v>536</v>
      </c>
      <c r="AZ115" s="5" t="s">
        <v>536</v>
      </c>
      <c r="BA115" s="5" t="s">
        <v>536</v>
      </c>
      <c r="BB115" s="5">
        <v>1</v>
      </c>
      <c r="BC115" s="5" t="s">
        <v>536</v>
      </c>
      <c r="BD115" s="5" t="s">
        <v>536</v>
      </c>
      <c r="BE115" s="5" t="s">
        <v>536</v>
      </c>
      <c r="BF115" s="5" t="s">
        <v>536</v>
      </c>
      <c r="BG115" s="5" t="s">
        <v>536</v>
      </c>
      <c r="BH115" s="5" t="s">
        <v>536</v>
      </c>
      <c r="BI115" s="5" t="s">
        <v>536</v>
      </c>
      <c r="BJ115" s="5" t="s">
        <v>536</v>
      </c>
      <c r="BK115" s="5" t="s">
        <v>536</v>
      </c>
      <c r="BL115" s="10">
        <f t="shared" si="4"/>
        <v>1</v>
      </c>
      <c r="BM115" s="6">
        <v>3890</v>
      </c>
      <c r="BN115" s="6">
        <f t="shared" si="5"/>
        <v>3890</v>
      </c>
    </row>
    <row r="116" spans="2:66" ht="72" customHeight="1">
      <c r="B116" s="5" t="s">
        <v>535</v>
      </c>
      <c r="C116" s="8" t="s">
        <v>656</v>
      </c>
      <c r="D116" s="5" t="s">
        <v>941</v>
      </c>
      <c r="E116" s="5" t="s">
        <v>134</v>
      </c>
      <c r="F116" s="5" t="s">
        <v>133</v>
      </c>
      <c r="G116" s="5">
        <v>2025</v>
      </c>
      <c r="H116" s="5" t="s">
        <v>4</v>
      </c>
      <c r="I116" s="5" t="s">
        <v>202</v>
      </c>
      <c r="J116" s="5" t="s">
        <v>124</v>
      </c>
      <c r="K116" s="9" t="s">
        <v>5</v>
      </c>
      <c r="L116" s="5" t="s">
        <v>387</v>
      </c>
      <c r="M116" s="5" t="s">
        <v>580</v>
      </c>
      <c r="N116" s="5" t="s">
        <v>605</v>
      </c>
      <c r="O116" s="5" t="s">
        <v>509</v>
      </c>
      <c r="P116" s="5" t="s">
        <v>536</v>
      </c>
      <c r="Q116" s="5" t="s">
        <v>536</v>
      </c>
      <c r="R116" s="5" t="s">
        <v>536</v>
      </c>
      <c r="S116" s="5" t="s">
        <v>536</v>
      </c>
      <c r="T116" s="5" t="s">
        <v>536</v>
      </c>
      <c r="U116" s="5" t="s">
        <v>536</v>
      </c>
      <c r="V116" s="5" t="s">
        <v>536</v>
      </c>
      <c r="W116" s="5"/>
      <c r="X116" s="5" t="s">
        <v>536</v>
      </c>
      <c r="Y116" s="5" t="s">
        <v>536</v>
      </c>
      <c r="Z116" s="5" t="s">
        <v>536</v>
      </c>
      <c r="AA116" s="5" t="s">
        <v>536</v>
      </c>
      <c r="AB116" s="5" t="s">
        <v>536</v>
      </c>
      <c r="AC116" s="5" t="s">
        <v>536</v>
      </c>
      <c r="AD116" s="5" t="s">
        <v>536</v>
      </c>
      <c r="AE116" s="5" t="s">
        <v>536</v>
      </c>
      <c r="AF116" s="5" t="s">
        <v>536</v>
      </c>
      <c r="AG116" s="5" t="s">
        <v>536</v>
      </c>
      <c r="AH116" s="5" t="s">
        <v>536</v>
      </c>
      <c r="AI116" s="5" t="s">
        <v>536</v>
      </c>
      <c r="AJ116" s="5" t="s">
        <v>536</v>
      </c>
      <c r="AK116" s="5" t="s">
        <v>536</v>
      </c>
      <c r="AL116" s="5" t="s">
        <v>536</v>
      </c>
      <c r="AM116" s="5" t="s">
        <v>536</v>
      </c>
      <c r="AN116" s="5" t="s">
        <v>536</v>
      </c>
      <c r="AO116" s="5" t="s">
        <v>536</v>
      </c>
      <c r="AP116" s="5" t="s">
        <v>536</v>
      </c>
      <c r="AQ116" s="5" t="s">
        <v>536</v>
      </c>
      <c r="AR116" s="5" t="s">
        <v>536</v>
      </c>
      <c r="AS116" s="5" t="s">
        <v>536</v>
      </c>
      <c r="AT116" s="5" t="s">
        <v>536</v>
      </c>
      <c r="AU116" s="5" t="s">
        <v>536</v>
      </c>
      <c r="AV116" s="5" t="s">
        <v>536</v>
      </c>
      <c r="AW116" s="5" t="s">
        <v>536</v>
      </c>
      <c r="AX116" s="5" t="s">
        <v>536</v>
      </c>
      <c r="AY116" s="5" t="s">
        <v>536</v>
      </c>
      <c r="AZ116" s="5">
        <v>1</v>
      </c>
      <c r="BA116" s="5" t="s">
        <v>536</v>
      </c>
      <c r="BB116" s="5">
        <v>1</v>
      </c>
      <c r="BC116" s="5">
        <v>2</v>
      </c>
      <c r="BD116" s="5">
        <v>1</v>
      </c>
      <c r="BE116" s="5" t="s">
        <v>536</v>
      </c>
      <c r="BF116" s="5" t="s">
        <v>536</v>
      </c>
      <c r="BG116" s="5" t="s">
        <v>536</v>
      </c>
      <c r="BH116" s="5" t="s">
        <v>536</v>
      </c>
      <c r="BI116" s="5" t="s">
        <v>536</v>
      </c>
      <c r="BJ116" s="5" t="s">
        <v>536</v>
      </c>
      <c r="BK116" s="5" t="s">
        <v>536</v>
      </c>
      <c r="BL116" s="10">
        <f t="shared" si="4"/>
        <v>5</v>
      </c>
      <c r="BM116" s="6">
        <v>3990</v>
      </c>
      <c r="BN116" s="6">
        <f t="shared" si="5"/>
        <v>19950</v>
      </c>
    </row>
    <row r="117" spans="2:66" ht="72" customHeight="1">
      <c r="B117" s="5" t="s">
        <v>535</v>
      </c>
      <c r="C117" s="8" t="s">
        <v>657</v>
      </c>
      <c r="D117" s="5" t="s">
        <v>942</v>
      </c>
      <c r="E117" s="5" t="s">
        <v>134</v>
      </c>
      <c r="F117" s="5" t="s">
        <v>132</v>
      </c>
      <c r="G117" s="5">
        <v>2023</v>
      </c>
      <c r="H117" s="5" t="s">
        <v>4</v>
      </c>
      <c r="I117" s="5" t="s">
        <v>160</v>
      </c>
      <c r="J117" s="5" t="s">
        <v>124</v>
      </c>
      <c r="K117" s="9" t="s">
        <v>5</v>
      </c>
      <c r="L117" s="5" t="s">
        <v>338</v>
      </c>
      <c r="M117" s="5" t="s">
        <v>602</v>
      </c>
      <c r="N117" s="5" t="s">
        <v>590</v>
      </c>
      <c r="O117" s="5" t="s">
        <v>51</v>
      </c>
      <c r="P117" s="5" t="s">
        <v>536</v>
      </c>
      <c r="Q117" s="5" t="s">
        <v>536</v>
      </c>
      <c r="R117" s="5" t="s">
        <v>536</v>
      </c>
      <c r="S117" s="5" t="s">
        <v>536</v>
      </c>
      <c r="T117" s="5" t="s">
        <v>536</v>
      </c>
      <c r="U117" s="5" t="s">
        <v>536</v>
      </c>
      <c r="V117" s="5" t="s">
        <v>536</v>
      </c>
      <c r="W117" s="5"/>
      <c r="X117" s="5" t="s">
        <v>536</v>
      </c>
      <c r="Y117" s="5" t="s">
        <v>536</v>
      </c>
      <c r="Z117" s="5" t="s">
        <v>536</v>
      </c>
      <c r="AA117" s="5" t="s">
        <v>536</v>
      </c>
      <c r="AB117" s="5" t="s">
        <v>536</v>
      </c>
      <c r="AC117" s="5" t="s">
        <v>536</v>
      </c>
      <c r="AD117" s="5" t="s">
        <v>536</v>
      </c>
      <c r="AE117" s="5" t="s">
        <v>536</v>
      </c>
      <c r="AF117" s="5" t="s">
        <v>536</v>
      </c>
      <c r="AG117" s="5" t="s">
        <v>536</v>
      </c>
      <c r="AH117" s="5" t="s">
        <v>536</v>
      </c>
      <c r="AI117" s="5" t="s">
        <v>536</v>
      </c>
      <c r="AJ117" s="5" t="s">
        <v>536</v>
      </c>
      <c r="AK117" s="5" t="s">
        <v>536</v>
      </c>
      <c r="AL117" s="5" t="s">
        <v>536</v>
      </c>
      <c r="AM117" s="5" t="s">
        <v>536</v>
      </c>
      <c r="AN117" s="5" t="s">
        <v>536</v>
      </c>
      <c r="AO117" s="5" t="s">
        <v>536</v>
      </c>
      <c r="AP117" s="5" t="s">
        <v>536</v>
      </c>
      <c r="AQ117" s="5" t="s">
        <v>536</v>
      </c>
      <c r="AR117" s="5" t="s">
        <v>536</v>
      </c>
      <c r="AS117" s="5" t="s">
        <v>536</v>
      </c>
      <c r="AT117" s="5" t="s">
        <v>536</v>
      </c>
      <c r="AU117" s="5" t="s">
        <v>536</v>
      </c>
      <c r="AV117" s="5" t="s">
        <v>536</v>
      </c>
      <c r="AW117" s="5" t="s">
        <v>536</v>
      </c>
      <c r="AX117" s="5" t="s">
        <v>536</v>
      </c>
      <c r="AY117" s="5" t="s">
        <v>536</v>
      </c>
      <c r="AZ117" s="5">
        <v>1</v>
      </c>
      <c r="BA117" s="5" t="s">
        <v>536</v>
      </c>
      <c r="BB117" s="5">
        <v>1</v>
      </c>
      <c r="BC117" s="5">
        <v>1</v>
      </c>
      <c r="BD117" s="5" t="s">
        <v>536</v>
      </c>
      <c r="BE117" s="5" t="s">
        <v>536</v>
      </c>
      <c r="BF117" s="5" t="s">
        <v>536</v>
      </c>
      <c r="BG117" s="5" t="s">
        <v>536</v>
      </c>
      <c r="BH117" s="5" t="s">
        <v>536</v>
      </c>
      <c r="BI117" s="5" t="s">
        <v>536</v>
      </c>
      <c r="BJ117" s="5" t="s">
        <v>536</v>
      </c>
      <c r="BK117" s="5" t="s">
        <v>536</v>
      </c>
      <c r="BL117" s="10">
        <f t="shared" si="4"/>
        <v>3</v>
      </c>
      <c r="BM117" s="6">
        <v>3990</v>
      </c>
      <c r="BN117" s="6">
        <f t="shared" si="5"/>
        <v>11970</v>
      </c>
    </row>
    <row r="118" spans="2:66" ht="72" customHeight="1">
      <c r="B118" s="5" t="s">
        <v>535</v>
      </c>
      <c r="C118" s="8" t="s">
        <v>658</v>
      </c>
      <c r="D118" s="5" t="s">
        <v>943</v>
      </c>
      <c r="E118" s="5" t="s">
        <v>134</v>
      </c>
      <c r="F118" s="5" t="s">
        <v>132</v>
      </c>
      <c r="G118" s="5">
        <v>2023</v>
      </c>
      <c r="H118" s="5" t="s">
        <v>4</v>
      </c>
      <c r="I118" s="5" t="s">
        <v>169</v>
      </c>
      <c r="J118" s="5" t="s">
        <v>124</v>
      </c>
      <c r="K118" s="9" t="s">
        <v>5</v>
      </c>
      <c r="L118" s="5" t="s">
        <v>351</v>
      </c>
      <c r="M118" s="5" t="s">
        <v>602</v>
      </c>
      <c r="N118" s="5" t="s">
        <v>577</v>
      </c>
      <c r="O118" s="5" t="s">
        <v>0</v>
      </c>
      <c r="P118" s="5" t="s">
        <v>536</v>
      </c>
      <c r="Q118" s="5" t="s">
        <v>536</v>
      </c>
      <c r="R118" s="5" t="s">
        <v>536</v>
      </c>
      <c r="S118" s="5" t="s">
        <v>536</v>
      </c>
      <c r="T118" s="5" t="s">
        <v>536</v>
      </c>
      <c r="U118" s="5" t="s">
        <v>536</v>
      </c>
      <c r="V118" s="5" t="s">
        <v>536</v>
      </c>
      <c r="W118" s="5"/>
      <c r="X118" s="5" t="s">
        <v>536</v>
      </c>
      <c r="Y118" s="5" t="s">
        <v>536</v>
      </c>
      <c r="Z118" s="5" t="s">
        <v>536</v>
      </c>
      <c r="AA118" s="5" t="s">
        <v>536</v>
      </c>
      <c r="AB118" s="5" t="s">
        <v>536</v>
      </c>
      <c r="AC118" s="5" t="s">
        <v>536</v>
      </c>
      <c r="AD118" s="5" t="s">
        <v>536</v>
      </c>
      <c r="AE118" s="5" t="s">
        <v>536</v>
      </c>
      <c r="AF118" s="5" t="s">
        <v>536</v>
      </c>
      <c r="AG118" s="5" t="s">
        <v>536</v>
      </c>
      <c r="AH118" s="5" t="s">
        <v>536</v>
      </c>
      <c r="AI118" s="5" t="s">
        <v>536</v>
      </c>
      <c r="AJ118" s="5" t="s">
        <v>536</v>
      </c>
      <c r="AK118" s="5" t="s">
        <v>536</v>
      </c>
      <c r="AL118" s="5" t="s">
        <v>536</v>
      </c>
      <c r="AM118" s="5" t="s">
        <v>536</v>
      </c>
      <c r="AN118" s="5" t="s">
        <v>536</v>
      </c>
      <c r="AO118" s="5" t="s">
        <v>536</v>
      </c>
      <c r="AP118" s="5" t="s">
        <v>536</v>
      </c>
      <c r="AQ118" s="5" t="s">
        <v>536</v>
      </c>
      <c r="AR118" s="5" t="s">
        <v>536</v>
      </c>
      <c r="AS118" s="5" t="s">
        <v>536</v>
      </c>
      <c r="AT118" s="5" t="s">
        <v>536</v>
      </c>
      <c r="AU118" s="5" t="s">
        <v>536</v>
      </c>
      <c r="AV118" s="5" t="s">
        <v>536</v>
      </c>
      <c r="AW118" s="5" t="s">
        <v>536</v>
      </c>
      <c r="AX118" s="5" t="s">
        <v>536</v>
      </c>
      <c r="AY118" s="5" t="s">
        <v>536</v>
      </c>
      <c r="AZ118" s="5">
        <v>1</v>
      </c>
      <c r="BA118" s="5" t="s">
        <v>536</v>
      </c>
      <c r="BB118" s="5" t="s">
        <v>536</v>
      </c>
      <c r="BC118" s="5">
        <v>1</v>
      </c>
      <c r="BD118" s="5" t="s">
        <v>536</v>
      </c>
      <c r="BE118" s="5" t="s">
        <v>536</v>
      </c>
      <c r="BF118" s="5" t="s">
        <v>536</v>
      </c>
      <c r="BG118" s="5" t="s">
        <v>536</v>
      </c>
      <c r="BH118" s="5" t="s">
        <v>536</v>
      </c>
      <c r="BI118" s="5" t="s">
        <v>536</v>
      </c>
      <c r="BJ118" s="5" t="s">
        <v>536</v>
      </c>
      <c r="BK118" s="5" t="s">
        <v>536</v>
      </c>
      <c r="BL118" s="10">
        <f t="shared" si="4"/>
        <v>2</v>
      </c>
      <c r="BM118" s="6">
        <v>3990</v>
      </c>
      <c r="BN118" s="6">
        <f t="shared" si="5"/>
        <v>7980</v>
      </c>
    </row>
    <row r="119" spans="2:66" ht="72" customHeight="1">
      <c r="B119" s="5" t="s">
        <v>535</v>
      </c>
      <c r="C119" s="8" t="s">
        <v>659</v>
      </c>
      <c r="D119" s="5" t="s">
        <v>944</v>
      </c>
      <c r="E119" s="5" t="s">
        <v>134</v>
      </c>
      <c r="F119" s="5" t="s">
        <v>133</v>
      </c>
      <c r="G119" s="5">
        <v>2024</v>
      </c>
      <c r="H119" s="5" t="s">
        <v>4</v>
      </c>
      <c r="I119" s="5" t="s">
        <v>173</v>
      </c>
      <c r="J119" s="5" t="s">
        <v>124</v>
      </c>
      <c r="K119" s="9" t="s">
        <v>5</v>
      </c>
      <c r="L119" s="5" t="s">
        <v>357</v>
      </c>
      <c r="M119" s="5" t="s">
        <v>592</v>
      </c>
      <c r="N119" s="5" t="s">
        <v>594</v>
      </c>
      <c r="O119" s="5" t="s">
        <v>38</v>
      </c>
      <c r="P119" s="5" t="s">
        <v>536</v>
      </c>
      <c r="Q119" s="5" t="s">
        <v>536</v>
      </c>
      <c r="R119" s="5" t="s">
        <v>536</v>
      </c>
      <c r="S119" s="5" t="s">
        <v>536</v>
      </c>
      <c r="T119" s="5" t="s">
        <v>536</v>
      </c>
      <c r="U119" s="5" t="s">
        <v>536</v>
      </c>
      <c r="V119" s="5" t="s">
        <v>536</v>
      </c>
      <c r="W119" s="5"/>
      <c r="X119" s="5" t="s">
        <v>536</v>
      </c>
      <c r="Y119" s="5" t="s">
        <v>536</v>
      </c>
      <c r="Z119" s="5" t="s">
        <v>536</v>
      </c>
      <c r="AA119" s="5" t="s">
        <v>536</v>
      </c>
      <c r="AB119" s="5" t="s">
        <v>536</v>
      </c>
      <c r="AC119" s="5" t="s">
        <v>536</v>
      </c>
      <c r="AD119" s="5" t="s">
        <v>536</v>
      </c>
      <c r="AE119" s="5" t="s">
        <v>536</v>
      </c>
      <c r="AF119" s="5" t="s">
        <v>536</v>
      </c>
      <c r="AG119" s="5" t="s">
        <v>536</v>
      </c>
      <c r="AH119" s="5" t="s">
        <v>536</v>
      </c>
      <c r="AI119" s="5" t="s">
        <v>536</v>
      </c>
      <c r="AJ119" s="5" t="s">
        <v>536</v>
      </c>
      <c r="AK119" s="5" t="s">
        <v>536</v>
      </c>
      <c r="AL119" s="5" t="s">
        <v>536</v>
      </c>
      <c r="AM119" s="5" t="s">
        <v>536</v>
      </c>
      <c r="AN119" s="5" t="s">
        <v>536</v>
      </c>
      <c r="AO119" s="5" t="s">
        <v>536</v>
      </c>
      <c r="AP119" s="5" t="s">
        <v>536</v>
      </c>
      <c r="AQ119" s="5" t="s">
        <v>536</v>
      </c>
      <c r="AR119" s="5" t="s">
        <v>536</v>
      </c>
      <c r="AS119" s="5" t="s">
        <v>536</v>
      </c>
      <c r="AT119" s="5" t="s">
        <v>536</v>
      </c>
      <c r="AU119" s="5" t="s">
        <v>536</v>
      </c>
      <c r="AV119" s="5" t="s">
        <v>536</v>
      </c>
      <c r="AW119" s="5" t="s">
        <v>536</v>
      </c>
      <c r="AX119" s="5" t="s">
        <v>536</v>
      </c>
      <c r="AY119" s="5" t="s">
        <v>536</v>
      </c>
      <c r="AZ119" s="5">
        <v>1</v>
      </c>
      <c r="BA119" s="5" t="s">
        <v>536</v>
      </c>
      <c r="BB119" s="5" t="s">
        <v>536</v>
      </c>
      <c r="BC119" s="5" t="s">
        <v>536</v>
      </c>
      <c r="BD119" s="5" t="s">
        <v>536</v>
      </c>
      <c r="BE119" s="5" t="s">
        <v>536</v>
      </c>
      <c r="BF119" s="5" t="s">
        <v>536</v>
      </c>
      <c r="BG119" s="5" t="s">
        <v>536</v>
      </c>
      <c r="BH119" s="5" t="s">
        <v>536</v>
      </c>
      <c r="BI119" s="5" t="s">
        <v>536</v>
      </c>
      <c r="BJ119" s="5" t="s">
        <v>536</v>
      </c>
      <c r="BK119" s="5" t="s">
        <v>536</v>
      </c>
      <c r="BL119" s="10">
        <f t="shared" si="4"/>
        <v>1</v>
      </c>
      <c r="BM119" s="6">
        <v>3990</v>
      </c>
      <c r="BN119" s="6">
        <f t="shared" si="5"/>
        <v>3990</v>
      </c>
    </row>
    <row r="120" spans="2:66" ht="72" customHeight="1">
      <c r="B120" s="5" t="s">
        <v>535</v>
      </c>
      <c r="C120" s="8" t="s">
        <v>660</v>
      </c>
      <c r="D120" s="5" t="s">
        <v>945</v>
      </c>
      <c r="E120" s="5" t="s">
        <v>134</v>
      </c>
      <c r="F120" s="5" t="s">
        <v>132</v>
      </c>
      <c r="G120" s="5">
        <v>2022</v>
      </c>
      <c r="H120" s="5" t="s">
        <v>4</v>
      </c>
      <c r="I120" s="5" t="s">
        <v>305</v>
      </c>
      <c r="J120" s="5" t="s">
        <v>124</v>
      </c>
      <c r="K120" s="9" t="s">
        <v>5</v>
      </c>
      <c r="L120" s="5" t="s">
        <v>490</v>
      </c>
      <c r="M120" s="5" t="s">
        <v>602</v>
      </c>
      <c r="N120" s="5" t="s">
        <v>606</v>
      </c>
      <c r="O120" s="5" t="s">
        <v>497</v>
      </c>
      <c r="P120" s="5" t="s">
        <v>536</v>
      </c>
      <c r="Q120" s="5" t="s">
        <v>536</v>
      </c>
      <c r="R120" s="5" t="s">
        <v>536</v>
      </c>
      <c r="S120" s="5" t="s">
        <v>536</v>
      </c>
      <c r="T120" s="5" t="s">
        <v>536</v>
      </c>
      <c r="U120" s="5" t="s">
        <v>536</v>
      </c>
      <c r="V120" s="5" t="s">
        <v>536</v>
      </c>
      <c r="W120" s="5"/>
      <c r="X120" s="5" t="s">
        <v>536</v>
      </c>
      <c r="Y120" s="5" t="s">
        <v>536</v>
      </c>
      <c r="Z120" s="5" t="s">
        <v>536</v>
      </c>
      <c r="AA120" s="5" t="s">
        <v>536</v>
      </c>
      <c r="AB120" s="5" t="s">
        <v>536</v>
      </c>
      <c r="AC120" s="5" t="s">
        <v>536</v>
      </c>
      <c r="AD120" s="5" t="s">
        <v>536</v>
      </c>
      <c r="AE120" s="5" t="s">
        <v>536</v>
      </c>
      <c r="AF120" s="5" t="s">
        <v>536</v>
      </c>
      <c r="AG120" s="5" t="s">
        <v>536</v>
      </c>
      <c r="AH120" s="5" t="s">
        <v>536</v>
      </c>
      <c r="AI120" s="5" t="s">
        <v>536</v>
      </c>
      <c r="AJ120" s="5" t="s">
        <v>536</v>
      </c>
      <c r="AK120" s="5" t="s">
        <v>536</v>
      </c>
      <c r="AL120" s="5" t="s">
        <v>536</v>
      </c>
      <c r="AM120" s="5" t="s">
        <v>536</v>
      </c>
      <c r="AN120" s="5" t="s">
        <v>536</v>
      </c>
      <c r="AO120" s="5" t="s">
        <v>536</v>
      </c>
      <c r="AP120" s="5" t="s">
        <v>536</v>
      </c>
      <c r="AQ120" s="5" t="s">
        <v>536</v>
      </c>
      <c r="AR120" s="5" t="s">
        <v>536</v>
      </c>
      <c r="AS120" s="5" t="s">
        <v>536</v>
      </c>
      <c r="AT120" s="5" t="s">
        <v>536</v>
      </c>
      <c r="AU120" s="5" t="s">
        <v>536</v>
      </c>
      <c r="AV120" s="5" t="s">
        <v>536</v>
      </c>
      <c r="AW120" s="5" t="s">
        <v>536</v>
      </c>
      <c r="AX120" s="5" t="s">
        <v>536</v>
      </c>
      <c r="AY120" s="5" t="s">
        <v>536</v>
      </c>
      <c r="AZ120" s="5" t="s">
        <v>536</v>
      </c>
      <c r="BA120" s="5" t="s">
        <v>536</v>
      </c>
      <c r="BB120" s="5" t="s">
        <v>536</v>
      </c>
      <c r="BC120" s="5">
        <v>1</v>
      </c>
      <c r="BD120" s="5" t="s">
        <v>536</v>
      </c>
      <c r="BE120" s="5" t="s">
        <v>536</v>
      </c>
      <c r="BF120" s="5" t="s">
        <v>536</v>
      </c>
      <c r="BG120" s="5" t="s">
        <v>536</v>
      </c>
      <c r="BH120" s="5" t="s">
        <v>536</v>
      </c>
      <c r="BI120" s="5" t="s">
        <v>536</v>
      </c>
      <c r="BJ120" s="5" t="s">
        <v>536</v>
      </c>
      <c r="BK120" s="5" t="s">
        <v>536</v>
      </c>
      <c r="BL120" s="10">
        <f t="shared" si="4"/>
        <v>1</v>
      </c>
      <c r="BM120" s="6">
        <v>3990</v>
      </c>
      <c r="BN120" s="6">
        <f t="shared" si="5"/>
        <v>3990</v>
      </c>
    </row>
    <row r="121" spans="2:66" ht="72" customHeight="1">
      <c r="B121" s="5" t="s">
        <v>535</v>
      </c>
      <c r="C121" s="8" t="s">
        <v>661</v>
      </c>
      <c r="D121" s="5" t="s">
        <v>946</v>
      </c>
      <c r="E121" s="5" t="s">
        <v>134</v>
      </c>
      <c r="F121" s="5" t="s">
        <v>133</v>
      </c>
      <c r="G121" s="5">
        <v>2024</v>
      </c>
      <c r="H121" s="5" t="s">
        <v>4</v>
      </c>
      <c r="I121" s="5" t="s">
        <v>177</v>
      </c>
      <c r="J121" s="5" t="s">
        <v>124</v>
      </c>
      <c r="K121" s="9" t="s">
        <v>5</v>
      </c>
      <c r="L121" s="5" t="s">
        <v>361</v>
      </c>
      <c r="M121" s="5" t="s">
        <v>602</v>
      </c>
      <c r="N121" s="5" t="s">
        <v>607</v>
      </c>
      <c r="O121" s="5" t="s">
        <v>502</v>
      </c>
      <c r="P121" s="5" t="s">
        <v>536</v>
      </c>
      <c r="Q121" s="5" t="s">
        <v>536</v>
      </c>
      <c r="R121" s="5" t="s">
        <v>536</v>
      </c>
      <c r="S121" s="5" t="s">
        <v>536</v>
      </c>
      <c r="T121" s="5" t="s">
        <v>536</v>
      </c>
      <c r="U121" s="5" t="s">
        <v>536</v>
      </c>
      <c r="V121" s="5" t="s">
        <v>536</v>
      </c>
      <c r="W121" s="5"/>
      <c r="X121" s="5" t="s">
        <v>536</v>
      </c>
      <c r="Y121" s="5" t="s">
        <v>536</v>
      </c>
      <c r="Z121" s="5" t="s">
        <v>536</v>
      </c>
      <c r="AA121" s="5" t="s">
        <v>536</v>
      </c>
      <c r="AB121" s="5" t="s">
        <v>536</v>
      </c>
      <c r="AC121" s="5" t="s">
        <v>536</v>
      </c>
      <c r="AD121" s="5" t="s">
        <v>536</v>
      </c>
      <c r="AE121" s="5" t="s">
        <v>536</v>
      </c>
      <c r="AF121" s="5" t="s">
        <v>536</v>
      </c>
      <c r="AG121" s="5" t="s">
        <v>536</v>
      </c>
      <c r="AH121" s="5" t="s">
        <v>536</v>
      </c>
      <c r="AI121" s="5" t="s">
        <v>536</v>
      </c>
      <c r="AJ121" s="5" t="s">
        <v>536</v>
      </c>
      <c r="AK121" s="5" t="s">
        <v>536</v>
      </c>
      <c r="AL121" s="5" t="s">
        <v>536</v>
      </c>
      <c r="AM121" s="5" t="s">
        <v>536</v>
      </c>
      <c r="AN121" s="5" t="s">
        <v>536</v>
      </c>
      <c r="AO121" s="5" t="s">
        <v>536</v>
      </c>
      <c r="AP121" s="5" t="s">
        <v>536</v>
      </c>
      <c r="AQ121" s="5" t="s">
        <v>536</v>
      </c>
      <c r="AR121" s="5" t="s">
        <v>536</v>
      </c>
      <c r="AS121" s="5" t="s">
        <v>536</v>
      </c>
      <c r="AT121" s="5" t="s">
        <v>536</v>
      </c>
      <c r="AU121" s="5" t="s">
        <v>536</v>
      </c>
      <c r="AV121" s="5" t="s">
        <v>536</v>
      </c>
      <c r="AW121" s="5" t="s">
        <v>536</v>
      </c>
      <c r="AX121" s="5" t="s">
        <v>536</v>
      </c>
      <c r="AY121" s="5" t="s">
        <v>536</v>
      </c>
      <c r="AZ121" s="5">
        <v>1</v>
      </c>
      <c r="BA121" s="5" t="s">
        <v>536</v>
      </c>
      <c r="BB121" s="5" t="s">
        <v>536</v>
      </c>
      <c r="BC121" s="5">
        <v>1</v>
      </c>
      <c r="BD121" s="5" t="s">
        <v>536</v>
      </c>
      <c r="BE121" s="5" t="s">
        <v>536</v>
      </c>
      <c r="BF121" s="5" t="s">
        <v>536</v>
      </c>
      <c r="BG121" s="5" t="s">
        <v>536</v>
      </c>
      <c r="BH121" s="5" t="s">
        <v>536</v>
      </c>
      <c r="BI121" s="5" t="s">
        <v>536</v>
      </c>
      <c r="BJ121" s="5" t="s">
        <v>536</v>
      </c>
      <c r="BK121" s="5" t="s">
        <v>536</v>
      </c>
      <c r="BL121" s="10">
        <f t="shared" si="4"/>
        <v>2</v>
      </c>
      <c r="BM121" s="6">
        <v>4390</v>
      </c>
      <c r="BN121" s="6">
        <f t="shared" si="5"/>
        <v>8780</v>
      </c>
    </row>
    <row r="122" spans="2:66" ht="72" customHeight="1">
      <c r="B122" s="5" t="s">
        <v>535</v>
      </c>
      <c r="C122" s="8" t="s">
        <v>662</v>
      </c>
      <c r="D122" s="5" t="s">
        <v>947</v>
      </c>
      <c r="E122" s="5" t="s">
        <v>134</v>
      </c>
      <c r="F122" s="5" t="s">
        <v>133</v>
      </c>
      <c r="G122" s="5">
        <v>2025</v>
      </c>
      <c r="H122" s="5" t="s">
        <v>4</v>
      </c>
      <c r="I122" s="5" t="s">
        <v>197</v>
      </c>
      <c r="J122" s="5" t="s">
        <v>124</v>
      </c>
      <c r="K122" s="9" t="s">
        <v>5</v>
      </c>
      <c r="L122" s="5" t="s">
        <v>382</v>
      </c>
      <c r="M122" s="5" t="s">
        <v>602</v>
      </c>
      <c r="N122" s="5" t="s">
        <v>573</v>
      </c>
      <c r="O122" s="5" t="s">
        <v>30</v>
      </c>
      <c r="P122" s="5" t="s">
        <v>536</v>
      </c>
      <c r="Q122" s="5" t="s">
        <v>536</v>
      </c>
      <c r="R122" s="5" t="s">
        <v>536</v>
      </c>
      <c r="S122" s="5" t="s">
        <v>536</v>
      </c>
      <c r="T122" s="5" t="s">
        <v>536</v>
      </c>
      <c r="U122" s="5" t="s">
        <v>536</v>
      </c>
      <c r="V122" s="5" t="s">
        <v>536</v>
      </c>
      <c r="W122" s="5"/>
      <c r="X122" s="5" t="s">
        <v>536</v>
      </c>
      <c r="Y122" s="5" t="s">
        <v>536</v>
      </c>
      <c r="Z122" s="5" t="s">
        <v>536</v>
      </c>
      <c r="AA122" s="5" t="s">
        <v>536</v>
      </c>
      <c r="AB122" s="5" t="s">
        <v>536</v>
      </c>
      <c r="AC122" s="5" t="s">
        <v>536</v>
      </c>
      <c r="AD122" s="5" t="s">
        <v>536</v>
      </c>
      <c r="AE122" s="5" t="s">
        <v>536</v>
      </c>
      <c r="AF122" s="5" t="s">
        <v>536</v>
      </c>
      <c r="AG122" s="5" t="s">
        <v>536</v>
      </c>
      <c r="AH122" s="5" t="s">
        <v>536</v>
      </c>
      <c r="AI122" s="5" t="s">
        <v>536</v>
      </c>
      <c r="AJ122" s="5" t="s">
        <v>536</v>
      </c>
      <c r="AK122" s="5" t="s">
        <v>536</v>
      </c>
      <c r="AL122" s="5" t="s">
        <v>536</v>
      </c>
      <c r="AM122" s="5" t="s">
        <v>536</v>
      </c>
      <c r="AN122" s="5" t="s">
        <v>536</v>
      </c>
      <c r="AO122" s="5" t="s">
        <v>536</v>
      </c>
      <c r="AP122" s="5" t="s">
        <v>536</v>
      </c>
      <c r="AQ122" s="5" t="s">
        <v>536</v>
      </c>
      <c r="AR122" s="5" t="s">
        <v>536</v>
      </c>
      <c r="AS122" s="5" t="s">
        <v>536</v>
      </c>
      <c r="AT122" s="5" t="s">
        <v>536</v>
      </c>
      <c r="AU122" s="5" t="s">
        <v>536</v>
      </c>
      <c r="AV122" s="5" t="s">
        <v>536</v>
      </c>
      <c r="AW122" s="5" t="s">
        <v>536</v>
      </c>
      <c r="AX122" s="5" t="s">
        <v>536</v>
      </c>
      <c r="AY122" s="5" t="s">
        <v>536</v>
      </c>
      <c r="AZ122" s="5">
        <v>1</v>
      </c>
      <c r="BA122" s="5" t="s">
        <v>536</v>
      </c>
      <c r="BB122" s="5">
        <v>1</v>
      </c>
      <c r="BC122" s="5" t="s">
        <v>536</v>
      </c>
      <c r="BD122" s="5" t="s">
        <v>536</v>
      </c>
      <c r="BE122" s="5" t="s">
        <v>536</v>
      </c>
      <c r="BF122" s="5" t="s">
        <v>536</v>
      </c>
      <c r="BG122" s="5" t="s">
        <v>536</v>
      </c>
      <c r="BH122" s="5" t="s">
        <v>536</v>
      </c>
      <c r="BI122" s="5" t="s">
        <v>536</v>
      </c>
      <c r="BJ122" s="5" t="s">
        <v>536</v>
      </c>
      <c r="BK122" s="5" t="s">
        <v>536</v>
      </c>
      <c r="BL122" s="10">
        <f t="shared" si="4"/>
        <v>2</v>
      </c>
      <c r="BM122" s="6">
        <v>4490</v>
      </c>
      <c r="BN122" s="6">
        <f t="shared" si="5"/>
        <v>8980</v>
      </c>
    </row>
    <row r="123" spans="2:66" ht="72" customHeight="1">
      <c r="B123" s="5" t="s">
        <v>535</v>
      </c>
      <c r="C123" s="8" t="s">
        <v>664</v>
      </c>
      <c r="D123" s="5" t="s">
        <v>948</v>
      </c>
      <c r="E123" s="5" t="s">
        <v>134</v>
      </c>
      <c r="F123" s="5" t="s">
        <v>133</v>
      </c>
      <c r="G123" s="5">
        <v>2024</v>
      </c>
      <c r="H123" s="5" t="s">
        <v>4</v>
      </c>
      <c r="I123" s="5" t="s">
        <v>176</v>
      </c>
      <c r="J123" s="5" t="s">
        <v>124</v>
      </c>
      <c r="K123" s="9" t="s">
        <v>5</v>
      </c>
      <c r="L123" s="5" t="s">
        <v>337</v>
      </c>
      <c r="M123" s="5" t="s">
        <v>592</v>
      </c>
      <c r="N123" s="5" t="s">
        <v>604</v>
      </c>
      <c r="O123" s="5" t="s">
        <v>10</v>
      </c>
      <c r="P123" s="5" t="s">
        <v>536</v>
      </c>
      <c r="Q123" s="5" t="s">
        <v>536</v>
      </c>
      <c r="R123" s="5" t="s">
        <v>536</v>
      </c>
      <c r="S123" s="5" t="s">
        <v>536</v>
      </c>
      <c r="T123" s="5" t="s">
        <v>536</v>
      </c>
      <c r="U123" s="5" t="s">
        <v>536</v>
      </c>
      <c r="V123" s="5" t="s">
        <v>536</v>
      </c>
      <c r="W123" s="5"/>
      <c r="X123" s="5" t="s">
        <v>536</v>
      </c>
      <c r="Y123" s="5" t="s">
        <v>536</v>
      </c>
      <c r="Z123" s="5" t="s">
        <v>536</v>
      </c>
      <c r="AA123" s="5" t="s">
        <v>536</v>
      </c>
      <c r="AB123" s="5" t="s">
        <v>536</v>
      </c>
      <c r="AC123" s="5" t="s">
        <v>536</v>
      </c>
      <c r="AD123" s="5" t="s">
        <v>536</v>
      </c>
      <c r="AE123" s="5" t="s">
        <v>536</v>
      </c>
      <c r="AF123" s="5" t="s">
        <v>536</v>
      </c>
      <c r="AG123" s="5" t="s">
        <v>536</v>
      </c>
      <c r="AH123" s="5" t="s">
        <v>536</v>
      </c>
      <c r="AI123" s="5" t="s">
        <v>536</v>
      </c>
      <c r="AJ123" s="5" t="s">
        <v>536</v>
      </c>
      <c r="AK123" s="5" t="s">
        <v>536</v>
      </c>
      <c r="AL123" s="5" t="s">
        <v>536</v>
      </c>
      <c r="AM123" s="5" t="s">
        <v>536</v>
      </c>
      <c r="AN123" s="5" t="s">
        <v>536</v>
      </c>
      <c r="AO123" s="5" t="s">
        <v>536</v>
      </c>
      <c r="AP123" s="5" t="s">
        <v>536</v>
      </c>
      <c r="AQ123" s="5" t="s">
        <v>536</v>
      </c>
      <c r="AR123" s="5" t="s">
        <v>536</v>
      </c>
      <c r="AS123" s="5" t="s">
        <v>536</v>
      </c>
      <c r="AT123" s="5" t="s">
        <v>536</v>
      </c>
      <c r="AU123" s="5" t="s">
        <v>536</v>
      </c>
      <c r="AV123" s="5" t="s">
        <v>536</v>
      </c>
      <c r="AW123" s="5" t="s">
        <v>536</v>
      </c>
      <c r="AX123" s="5" t="s">
        <v>536</v>
      </c>
      <c r="AY123" s="5" t="s">
        <v>536</v>
      </c>
      <c r="AZ123" s="5">
        <v>1</v>
      </c>
      <c r="BA123" s="5" t="s">
        <v>536</v>
      </c>
      <c r="BB123" s="5" t="s">
        <v>536</v>
      </c>
      <c r="BC123" s="5" t="s">
        <v>536</v>
      </c>
      <c r="BD123" s="5" t="s">
        <v>536</v>
      </c>
      <c r="BE123" s="5" t="s">
        <v>536</v>
      </c>
      <c r="BF123" s="5" t="s">
        <v>536</v>
      </c>
      <c r="BG123" s="5" t="s">
        <v>536</v>
      </c>
      <c r="BH123" s="5" t="s">
        <v>536</v>
      </c>
      <c r="BI123" s="5" t="s">
        <v>536</v>
      </c>
      <c r="BJ123" s="5" t="s">
        <v>536</v>
      </c>
      <c r="BK123" s="5" t="s">
        <v>536</v>
      </c>
      <c r="BL123" s="10">
        <f t="shared" si="4"/>
        <v>1</v>
      </c>
      <c r="BM123" s="6">
        <v>6700</v>
      </c>
      <c r="BN123" s="6">
        <f t="shared" si="5"/>
        <v>6700</v>
      </c>
    </row>
    <row r="124" spans="2:66" ht="72" customHeight="1">
      <c r="B124" s="5" t="s">
        <v>535</v>
      </c>
      <c r="C124" s="8" t="s">
        <v>731</v>
      </c>
      <c r="D124" s="5" t="s">
        <v>949</v>
      </c>
      <c r="E124" s="5" t="s">
        <v>134</v>
      </c>
      <c r="F124" s="5" t="s">
        <v>133</v>
      </c>
      <c r="G124" s="5">
        <v>2022</v>
      </c>
      <c r="H124" s="5" t="s">
        <v>4</v>
      </c>
      <c r="I124" s="5" t="s">
        <v>282</v>
      </c>
      <c r="J124" s="5" t="s">
        <v>124</v>
      </c>
      <c r="K124" s="9" t="s">
        <v>5</v>
      </c>
      <c r="L124" s="5" t="s">
        <v>465</v>
      </c>
      <c r="M124" s="5" t="s">
        <v>580</v>
      </c>
      <c r="N124" s="5" t="s">
        <v>579</v>
      </c>
      <c r="O124" s="5" t="s">
        <v>8</v>
      </c>
      <c r="P124" s="5" t="s">
        <v>536</v>
      </c>
      <c r="Q124" s="5" t="s">
        <v>536</v>
      </c>
      <c r="R124" s="5" t="s">
        <v>536</v>
      </c>
      <c r="S124" s="5" t="s">
        <v>536</v>
      </c>
      <c r="T124" s="5" t="s">
        <v>536</v>
      </c>
      <c r="U124" s="5" t="s">
        <v>536</v>
      </c>
      <c r="V124" s="5" t="s">
        <v>536</v>
      </c>
      <c r="W124" s="5"/>
      <c r="X124" s="5" t="s">
        <v>536</v>
      </c>
      <c r="Y124" s="5" t="s">
        <v>536</v>
      </c>
      <c r="Z124" s="5" t="s">
        <v>536</v>
      </c>
      <c r="AA124" s="5" t="s">
        <v>536</v>
      </c>
      <c r="AB124" s="5" t="s">
        <v>536</v>
      </c>
      <c r="AC124" s="5" t="s">
        <v>536</v>
      </c>
      <c r="AD124" s="5" t="s">
        <v>536</v>
      </c>
      <c r="AE124" s="5" t="s">
        <v>536</v>
      </c>
      <c r="AF124" s="5" t="s">
        <v>536</v>
      </c>
      <c r="AG124" s="5" t="s">
        <v>536</v>
      </c>
      <c r="AH124" s="5" t="s">
        <v>536</v>
      </c>
      <c r="AI124" s="5" t="s">
        <v>536</v>
      </c>
      <c r="AJ124" s="5" t="s">
        <v>536</v>
      </c>
      <c r="AK124" s="5" t="s">
        <v>536</v>
      </c>
      <c r="AL124" s="5" t="s">
        <v>536</v>
      </c>
      <c r="AM124" s="5" t="s">
        <v>536</v>
      </c>
      <c r="AN124" s="5" t="s">
        <v>536</v>
      </c>
      <c r="AO124" s="5" t="s">
        <v>536</v>
      </c>
      <c r="AP124" s="5" t="s">
        <v>536</v>
      </c>
      <c r="AQ124" s="5" t="s">
        <v>536</v>
      </c>
      <c r="AR124" s="5" t="s">
        <v>536</v>
      </c>
      <c r="AS124" s="5" t="s">
        <v>536</v>
      </c>
      <c r="AT124" s="5" t="s">
        <v>536</v>
      </c>
      <c r="AU124" s="5" t="s">
        <v>536</v>
      </c>
      <c r="AV124" s="5" t="s">
        <v>536</v>
      </c>
      <c r="AW124" s="5" t="s">
        <v>536</v>
      </c>
      <c r="AX124" s="5" t="s">
        <v>536</v>
      </c>
      <c r="AY124" s="5" t="s">
        <v>536</v>
      </c>
      <c r="AZ124" s="5" t="s">
        <v>536</v>
      </c>
      <c r="BA124" s="5" t="s">
        <v>536</v>
      </c>
      <c r="BB124" s="5">
        <v>1</v>
      </c>
      <c r="BC124" s="5" t="s">
        <v>536</v>
      </c>
      <c r="BD124" s="5" t="s">
        <v>536</v>
      </c>
      <c r="BE124" s="5" t="s">
        <v>536</v>
      </c>
      <c r="BF124" s="5" t="s">
        <v>536</v>
      </c>
      <c r="BG124" s="5" t="s">
        <v>536</v>
      </c>
      <c r="BH124" s="5" t="s">
        <v>536</v>
      </c>
      <c r="BI124" s="5" t="s">
        <v>536</v>
      </c>
      <c r="BJ124" s="5" t="s">
        <v>536</v>
      </c>
      <c r="BK124" s="5" t="s">
        <v>536</v>
      </c>
      <c r="BL124" s="10">
        <f t="shared" si="4"/>
        <v>1</v>
      </c>
      <c r="BM124" s="6">
        <v>2990</v>
      </c>
      <c r="BN124" s="6">
        <f t="shared" si="5"/>
        <v>2990</v>
      </c>
    </row>
    <row r="125" spans="2:66" ht="72" customHeight="1">
      <c r="B125" s="5" t="s">
        <v>531</v>
      </c>
      <c r="C125" s="8" t="s">
        <v>726</v>
      </c>
      <c r="D125" s="5" t="s">
        <v>950</v>
      </c>
      <c r="E125" s="5" t="s">
        <v>134</v>
      </c>
      <c r="F125" s="5" t="s">
        <v>132</v>
      </c>
      <c r="G125" s="5">
        <v>2021</v>
      </c>
      <c r="H125" s="5" t="s">
        <v>4</v>
      </c>
      <c r="I125" s="5" t="s">
        <v>275</v>
      </c>
      <c r="J125" s="5" t="s">
        <v>124</v>
      </c>
      <c r="K125" s="9" t="s">
        <v>5</v>
      </c>
      <c r="L125" s="5" t="s">
        <v>458</v>
      </c>
      <c r="M125" s="5" t="s">
        <v>592</v>
      </c>
      <c r="N125" s="5" t="s">
        <v>623</v>
      </c>
      <c r="O125" s="5" t="s">
        <v>523</v>
      </c>
      <c r="P125" s="5" t="s">
        <v>536</v>
      </c>
      <c r="Q125" s="5" t="s">
        <v>536</v>
      </c>
      <c r="R125" s="5">
        <v>1</v>
      </c>
      <c r="S125" s="5" t="s">
        <v>536</v>
      </c>
      <c r="T125" s="5">
        <v>2</v>
      </c>
      <c r="U125" s="5" t="s">
        <v>536</v>
      </c>
      <c r="V125" s="5" t="s">
        <v>536</v>
      </c>
      <c r="W125" s="5"/>
      <c r="X125" s="5" t="s">
        <v>536</v>
      </c>
      <c r="Y125" s="5" t="s">
        <v>536</v>
      </c>
      <c r="Z125" s="5" t="s">
        <v>536</v>
      </c>
      <c r="AA125" s="5" t="s">
        <v>536</v>
      </c>
      <c r="AB125" s="5" t="s">
        <v>536</v>
      </c>
      <c r="AC125" s="5" t="s">
        <v>536</v>
      </c>
      <c r="AD125" s="5" t="s">
        <v>536</v>
      </c>
      <c r="AE125" s="5" t="s">
        <v>536</v>
      </c>
      <c r="AF125" s="5" t="s">
        <v>536</v>
      </c>
      <c r="AG125" s="5" t="s">
        <v>536</v>
      </c>
      <c r="AH125" s="5" t="s">
        <v>536</v>
      </c>
      <c r="AI125" s="5" t="s">
        <v>536</v>
      </c>
      <c r="AJ125" s="5" t="s">
        <v>536</v>
      </c>
      <c r="AK125" s="5" t="s">
        <v>536</v>
      </c>
      <c r="AL125" s="5" t="s">
        <v>536</v>
      </c>
      <c r="AM125" s="5" t="s">
        <v>536</v>
      </c>
      <c r="AN125" s="5" t="s">
        <v>536</v>
      </c>
      <c r="AO125" s="5" t="s">
        <v>536</v>
      </c>
      <c r="AP125" s="5" t="s">
        <v>536</v>
      </c>
      <c r="AQ125" s="5" t="s">
        <v>536</v>
      </c>
      <c r="AR125" s="5" t="s">
        <v>536</v>
      </c>
      <c r="AS125" s="5" t="s">
        <v>536</v>
      </c>
      <c r="AT125" s="5" t="s">
        <v>536</v>
      </c>
      <c r="AU125" s="5" t="s">
        <v>536</v>
      </c>
      <c r="AV125" s="5" t="s">
        <v>536</v>
      </c>
      <c r="AW125" s="5" t="s">
        <v>536</v>
      </c>
      <c r="AX125" s="5" t="s">
        <v>536</v>
      </c>
      <c r="AY125" s="5" t="s">
        <v>536</v>
      </c>
      <c r="AZ125" s="5" t="s">
        <v>536</v>
      </c>
      <c r="BA125" s="5" t="s">
        <v>536</v>
      </c>
      <c r="BB125" s="5" t="s">
        <v>536</v>
      </c>
      <c r="BC125" s="5" t="s">
        <v>536</v>
      </c>
      <c r="BD125" s="5" t="s">
        <v>536</v>
      </c>
      <c r="BE125" s="5" t="s">
        <v>536</v>
      </c>
      <c r="BF125" s="5" t="s">
        <v>536</v>
      </c>
      <c r="BG125" s="5" t="s">
        <v>536</v>
      </c>
      <c r="BH125" s="5" t="s">
        <v>536</v>
      </c>
      <c r="BI125" s="5" t="s">
        <v>536</v>
      </c>
      <c r="BJ125" s="5" t="s">
        <v>536</v>
      </c>
      <c r="BK125" s="5" t="s">
        <v>536</v>
      </c>
      <c r="BL125" s="10">
        <f t="shared" si="4"/>
        <v>3</v>
      </c>
      <c r="BM125" s="6">
        <v>1490</v>
      </c>
      <c r="BN125" s="6">
        <f t="shared" si="5"/>
        <v>4470</v>
      </c>
    </row>
    <row r="126" spans="2:66" ht="72" customHeight="1">
      <c r="B126" s="5" t="s">
        <v>531</v>
      </c>
      <c r="C126" s="8" t="s">
        <v>727</v>
      </c>
      <c r="D126" s="5" t="s">
        <v>951</v>
      </c>
      <c r="E126" s="5" t="s">
        <v>134</v>
      </c>
      <c r="F126" s="5" t="s">
        <v>132</v>
      </c>
      <c r="G126" s="5">
        <v>2022</v>
      </c>
      <c r="H126" s="5" t="s">
        <v>4</v>
      </c>
      <c r="I126" s="5" t="s">
        <v>304</v>
      </c>
      <c r="J126" s="5" t="s">
        <v>124</v>
      </c>
      <c r="K126" s="9" t="s">
        <v>5</v>
      </c>
      <c r="L126" s="5" t="s">
        <v>489</v>
      </c>
      <c r="M126" s="5" t="s">
        <v>572</v>
      </c>
      <c r="N126" s="5" t="s">
        <v>596</v>
      </c>
      <c r="O126" s="5" t="s">
        <v>57</v>
      </c>
      <c r="P126" s="5" t="s">
        <v>536</v>
      </c>
      <c r="Q126" s="5" t="s">
        <v>536</v>
      </c>
      <c r="R126" s="5" t="s">
        <v>536</v>
      </c>
      <c r="S126" s="5" t="s">
        <v>536</v>
      </c>
      <c r="T126" s="5" t="s">
        <v>536</v>
      </c>
      <c r="U126" s="5" t="s">
        <v>536</v>
      </c>
      <c r="V126" s="5" t="s">
        <v>536</v>
      </c>
      <c r="W126" s="5"/>
      <c r="X126" s="5" t="s">
        <v>536</v>
      </c>
      <c r="Y126" s="5" t="s">
        <v>536</v>
      </c>
      <c r="Z126" s="5" t="s">
        <v>536</v>
      </c>
      <c r="AA126" s="5" t="s">
        <v>536</v>
      </c>
      <c r="AB126" s="5" t="s">
        <v>536</v>
      </c>
      <c r="AC126" s="5" t="s">
        <v>536</v>
      </c>
      <c r="AD126" s="5" t="s">
        <v>536</v>
      </c>
      <c r="AE126" s="5" t="s">
        <v>536</v>
      </c>
      <c r="AF126" s="5" t="s">
        <v>536</v>
      </c>
      <c r="AG126" s="5" t="s">
        <v>536</v>
      </c>
      <c r="AH126" s="5" t="s">
        <v>536</v>
      </c>
      <c r="AI126" s="5" t="s">
        <v>536</v>
      </c>
      <c r="AJ126" s="5" t="s">
        <v>536</v>
      </c>
      <c r="AK126" s="5" t="s">
        <v>536</v>
      </c>
      <c r="AL126" s="5" t="s">
        <v>536</v>
      </c>
      <c r="AM126" s="5" t="s">
        <v>536</v>
      </c>
      <c r="AN126" s="5" t="s">
        <v>536</v>
      </c>
      <c r="AO126" s="5" t="s">
        <v>536</v>
      </c>
      <c r="AP126" s="5" t="s">
        <v>536</v>
      </c>
      <c r="AQ126" s="5" t="s">
        <v>536</v>
      </c>
      <c r="AR126" s="5" t="s">
        <v>536</v>
      </c>
      <c r="AS126" s="5" t="s">
        <v>536</v>
      </c>
      <c r="AT126" s="5" t="s">
        <v>536</v>
      </c>
      <c r="AU126" s="5" t="s">
        <v>536</v>
      </c>
      <c r="AV126" s="5" t="s">
        <v>536</v>
      </c>
      <c r="AW126" s="5" t="s">
        <v>536</v>
      </c>
      <c r="AX126" s="5" t="s">
        <v>536</v>
      </c>
      <c r="AY126" s="5" t="s">
        <v>536</v>
      </c>
      <c r="AZ126" s="5" t="s">
        <v>536</v>
      </c>
      <c r="BA126" s="5" t="s">
        <v>536</v>
      </c>
      <c r="BB126" s="5" t="s">
        <v>536</v>
      </c>
      <c r="BC126" s="5">
        <v>1</v>
      </c>
      <c r="BD126" s="5" t="s">
        <v>536</v>
      </c>
      <c r="BE126" s="5" t="s">
        <v>536</v>
      </c>
      <c r="BF126" s="5" t="s">
        <v>536</v>
      </c>
      <c r="BG126" s="5" t="s">
        <v>536</v>
      </c>
      <c r="BH126" s="5" t="s">
        <v>536</v>
      </c>
      <c r="BI126" s="5" t="s">
        <v>536</v>
      </c>
      <c r="BJ126" s="5" t="s">
        <v>536</v>
      </c>
      <c r="BK126" s="5" t="s">
        <v>536</v>
      </c>
      <c r="BL126" s="10">
        <f t="shared" si="4"/>
        <v>1</v>
      </c>
      <c r="BM126" s="6">
        <v>2650</v>
      </c>
      <c r="BN126" s="6">
        <f t="shared" si="5"/>
        <v>2650</v>
      </c>
    </row>
    <row r="127" spans="2:66" ht="72" customHeight="1">
      <c r="B127" s="5" t="s">
        <v>531</v>
      </c>
      <c r="C127" s="8" t="s">
        <v>732</v>
      </c>
      <c r="D127" s="5" t="s">
        <v>952</v>
      </c>
      <c r="E127" s="5" t="s">
        <v>134</v>
      </c>
      <c r="F127" s="5" t="s">
        <v>132</v>
      </c>
      <c r="G127" s="5">
        <v>2022</v>
      </c>
      <c r="H127" s="5" t="s">
        <v>4</v>
      </c>
      <c r="I127" s="5" t="s">
        <v>35</v>
      </c>
      <c r="J127" s="5" t="s">
        <v>124</v>
      </c>
      <c r="K127" s="9" t="s">
        <v>5</v>
      </c>
      <c r="L127" s="5" t="s">
        <v>485</v>
      </c>
      <c r="M127" s="5" t="s">
        <v>592</v>
      </c>
      <c r="N127" s="5" t="s">
        <v>577</v>
      </c>
      <c r="O127" s="5" t="s">
        <v>0</v>
      </c>
      <c r="P127" s="5" t="s">
        <v>536</v>
      </c>
      <c r="Q127" s="5" t="s">
        <v>536</v>
      </c>
      <c r="R127" s="5" t="s">
        <v>536</v>
      </c>
      <c r="S127" s="5" t="s">
        <v>536</v>
      </c>
      <c r="T127" s="5" t="s">
        <v>536</v>
      </c>
      <c r="U127" s="5" t="s">
        <v>536</v>
      </c>
      <c r="V127" s="5" t="s">
        <v>536</v>
      </c>
      <c r="W127" s="5"/>
      <c r="X127" s="5" t="s">
        <v>536</v>
      </c>
      <c r="Y127" s="5" t="s">
        <v>536</v>
      </c>
      <c r="Z127" s="5" t="s">
        <v>536</v>
      </c>
      <c r="AA127" s="5" t="s">
        <v>536</v>
      </c>
      <c r="AB127" s="5" t="s">
        <v>536</v>
      </c>
      <c r="AC127" s="5" t="s">
        <v>536</v>
      </c>
      <c r="AD127" s="5" t="s">
        <v>536</v>
      </c>
      <c r="AE127" s="5" t="s">
        <v>536</v>
      </c>
      <c r="AF127" s="5" t="s">
        <v>536</v>
      </c>
      <c r="AG127" s="5" t="s">
        <v>536</v>
      </c>
      <c r="AH127" s="5" t="s">
        <v>536</v>
      </c>
      <c r="AI127" s="5" t="s">
        <v>536</v>
      </c>
      <c r="AJ127" s="5" t="s">
        <v>536</v>
      </c>
      <c r="AK127" s="5" t="s">
        <v>536</v>
      </c>
      <c r="AL127" s="5" t="s">
        <v>536</v>
      </c>
      <c r="AM127" s="5" t="s">
        <v>536</v>
      </c>
      <c r="AN127" s="5" t="s">
        <v>536</v>
      </c>
      <c r="AO127" s="5" t="s">
        <v>536</v>
      </c>
      <c r="AP127" s="5" t="s">
        <v>536</v>
      </c>
      <c r="AQ127" s="5" t="s">
        <v>536</v>
      </c>
      <c r="AR127" s="5" t="s">
        <v>536</v>
      </c>
      <c r="AS127" s="5" t="s">
        <v>536</v>
      </c>
      <c r="AT127" s="5" t="s">
        <v>536</v>
      </c>
      <c r="AU127" s="5" t="s">
        <v>536</v>
      </c>
      <c r="AV127" s="5" t="s">
        <v>536</v>
      </c>
      <c r="AW127" s="5" t="s">
        <v>536</v>
      </c>
      <c r="AX127" s="5" t="s">
        <v>536</v>
      </c>
      <c r="AY127" s="5" t="s">
        <v>536</v>
      </c>
      <c r="AZ127" s="5">
        <v>1</v>
      </c>
      <c r="BA127" s="5" t="s">
        <v>536</v>
      </c>
      <c r="BB127" s="5">
        <v>1</v>
      </c>
      <c r="BC127" s="5" t="s">
        <v>536</v>
      </c>
      <c r="BD127" s="5" t="s">
        <v>536</v>
      </c>
      <c r="BE127" s="5" t="s">
        <v>536</v>
      </c>
      <c r="BF127" s="5" t="s">
        <v>536</v>
      </c>
      <c r="BG127" s="5" t="s">
        <v>536</v>
      </c>
      <c r="BH127" s="5" t="s">
        <v>536</v>
      </c>
      <c r="BI127" s="5" t="s">
        <v>536</v>
      </c>
      <c r="BJ127" s="5" t="s">
        <v>536</v>
      </c>
      <c r="BK127" s="5" t="s">
        <v>536</v>
      </c>
      <c r="BL127" s="10">
        <f t="shared" si="4"/>
        <v>2</v>
      </c>
      <c r="BM127" s="6">
        <v>3290</v>
      </c>
      <c r="BN127" s="6">
        <f t="shared" si="5"/>
        <v>6580</v>
      </c>
    </row>
    <row r="128" spans="2:66" ht="72" customHeight="1">
      <c r="B128" s="5" t="s">
        <v>531</v>
      </c>
      <c r="C128" s="8" t="s">
        <v>733</v>
      </c>
      <c r="D128" s="5" t="s">
        <v>953</v>
      </c>
      <c r="E128" s="5" t="s">
        <v>134</v>
      </c>
      <c r="F128" s="5" t="s">
        <v>132</v>
      </c>
      <c r="G128" s="5">
        <v>2023</v>
      </c>
      <c r="H128" s="5" t="s">
        <v>4</v>
      </c>
      <c r="I128" s="5" t="s">
        <v>159</v>
      </c>
      <c r="J128" s="5" t="s">
        <v>124</v>
      </c>
      <c r="K128" s="9" t="s">
        <v>5</v>
      </c>
      <c r="L128" s="5" t="s">
        <v>337</v>
      </c>
      <c r="M128" s="5" t="s">
        <v>592</v>
      </c>
      <c r="N128" s="5" t="s">
        <v>577</v>
      </c>
      <c r="O128" s="5" t="s">
        <v>0</v>
      </c>
      <c r="P128" s="5" t="s">
        <v>536</v>
      </c>
      <c r="Q128" s="5" t="s">
        <v>536</v>
      </c>
      <c r="R128" s="5" t="s">
        <v>536</v>
      </c>
      <c r="S128" s="5" t="s">
        <v>536</v>
      </c>
      <c r="T128" s="5" t="s">
        <v>536</v>
      </c>
      <c r="U128" s="5" t="s">
        <v>536</v>
      </c>
      <c r="V128" s="5" t="s">
        <v>536</v>
      </c>
      <c r="W128" s="5"/>
      <c r="X128" s="5" t="s">
        <v>536</v>
      </c>
      <c r="Y128" s="5" t="s">
        <v>536</v>
      </c>
      <c r="Z128" s="5" t="s">
        <v>536</v>
      </c>
      <c r="AA128" s="5" t="s">
        <v>536</v>
      </c>
      <c r="AB128" s="5" t="s">
        <v>536</v>
      </c>
      <c r="AC128" s="5" t="s">
        <v>536</v>
      </c>
      <c r="AD128" s="5" t="s">
        <v>536</v>
      </c>
      <c r="AE128" s="5" t="s">
        <v>536</v>
      </c>
      <c r="AF128" s="5" t="s">
        <v>536</v>
      </c>
      <c r="AG128" s="5" t="s">
        <v>536</v>
      </c>
      <c r="AH128" s="5" t="s">
        <v>536</v>
      </c>
      <c r="AI128" s="5" t="s">
        <v>536</v>
      </c>
      <c r="AJ128" s="5" t="s">
        <v>536</v>
      </c>
      <c r="AK128" s="5" t="s">
        <v>536</v>
      </c>
      <c r="AL128" s="5" t="s">
        <v>536</v>
      </c>
      <c r="AM128" s="5" t="s">
        <v>536</v>
      </c>
      <c r="AN128" s="5" t="s">
        <v>536</v>
      </c>
      <c r="AO128" s="5" t="s">
        <v>536</v>
      </c>
      <c r="AP128" s="5" t="s">
        <v>536</v>
      </c>
      <c r="AQ128" s="5" t="s">
        <v>536</v>
      </c>
      <c r="AR128" s="5" t="s">
        <v>536</v>
      </c>
      <c r="AS128" s="5" t="s">
        <v>536</v>
      </c>
      <c r="AT128" s="5" t="s">
        <v>536</v>
      </c>
      <c r="AU128" s="5" t="s">
        <v>536</v>
      </c>
      <c r="AV128" s="5" t="s">
        <v>536</v>
      </c>
      <c r="AW128" s="5" t="s">
        <v>536</v>
      </c>
      <c r="AX128" s="5" t="s">
        <v>536</v>
      </c>
      <c r="AY128" s="5" t="s">
        <v>536</v>
      </c>
      <c r="AZ128" s="5" t="s">
        <v>536</v>
      </c>
      <c r="BA128" s="5" t="s">
        <v>536</v>
      </c>
      <c r="BB128" s="5" t="s">
        <v>536</v>
      </c>
      <c r="BC128" s="5">
        <v>1</v>
      </c>
      <c r="BD128" s="5" t="s">
        <v>536</v>
      </c>
      <c r="BE128" s="5" t="s">
        <v>536</v>
      </c>
      <c r="BF128" s="5" t="s">
        <v>536</v>
      </c>
      <c r="BG128" s="5" t="s">
        <v>536</v>
      </c>
      <c r="BH128" s="5" t="s">
        <v>536</v>
      </c>
      <c r="BI128" s="5" t="s">
        <v>536</v>
      </c>
      <c r="BJ128" s="5" t="s">
        <v>536</v>
      </c>
      <c r="BK128" s="5" t="s">
        <v>536</v>
      </c>
      <c r="BL128" s="10">
        <f t="shared" si="4"/>
        <v>1</v>
      </c>
      <c r="BM128" s="6">
        <v>3290</v>
      </c>
      <c r="BN128" s="6">
        <f t="shared" si="5"/>
        <v>3290</v>
      </c>
    </row>
    <row r="129" spans="2:66" ht="72" customHeight="1">
      <c r="B129" s="5" t="s">
        <v>531</v>
      </c>
      <c r="C129" s="8" t="s">
        <v>734</v>
      </c>
      <c r="D129" s="5" t="s">
        <v>954</v>
      </c>
      <c r="E129" s="5" t="s">
        <v>134</v>
      </c>
      <c r="F129" s="5" t="s">
        <v>132</v>
      </c>
      <c r="G129" s="5">
        <v>2024</v>
      </c>
      <c r="H129" s="5" t="s">
        <v>4</v>
      </c>
      <c r="I129" s="5" t="s">
        <v>191</v>
      </c>
      <c r="J129" s="5" t="s">
        <v>124</v>
      </c>
      <c r="K129" s="9" t="s">
        <v>5</v>
      </c>
      <c r="L129" s="5" t="s">
        <v>376</v>
      </c>
      <c r="M129" s="5" t="s">
        <v>576</v>
      </c>
      <c r="N129" s="5" t="s">
        <v>575</v>
      </c>
      <c r="O129" s="5" t="s">
        <v>23</v>
      </c>
      <c r="P129" s="5" t="s">
        <v>536</v>
      </c>
      <c r="Q129" s="5" t="s">
        <v>536</v>
      </c>
      <c r="R129" s="5" t="s">
        <v>536</v>
      </c>
      <c r="S129" s="5" t="s">
        <v>536</v>
      </c>
      <c r="T129" s="5" t="s">
        <v>536</v>
      </c>
      <c r="U129" s="5" t="s">
        <v>536</v>
      </c>
      <c r="V129" s="5" t="s">
        <v>536</v>
      </c>
      <c r="W129" s="5"/>
      <c r="X129" s="5" t="s">
        <v>536</v>
      </c>
      <c r="Y129" s="5" t="s">
        <v>536</v>
      </c>
      <c r="Z129" s="5" t="s">
        <v>536</v>
      </c>
      <c r="AA129" s="5" t="s">
        <v>536</v>
      </c>
      <c r="AB129" s="5" t="s">
        <v>536</v>
      </c>
      <c r="AC129" s="5" t="s">
        <v>536</v>
      </c>
      <c r="AD129" s="5" t="s">
        <v>536</v>
      </c>
      <c r="AE129" s="5" t="s">
        <v>536</v>
      </c>
      <c r="AF129" s="5" t="s">
        <v>536</v>
      </c>
      <c r="AG129" s="5" t="s">
        <v>536</v>
      </c>
      <c r="AH129" s="5" t="s">
        <v>536</v>
      </c>
      <c r="AI129" s="5" t="s">
        <v>536</v>
      </c>
      <c r="AJ129" s="5" t="s">
        <v>536</v>
      </c>
      <c r="AK129" s="5" t="s">
        <v>536</v>
      </c>
      <c r="AL129" s="5" t="s">
        <v>536</v>
      </c>
      <c r="AM129" s="5" t="s">
        <v>536</v>
      </c>
      <c r="AN129" s="5" t="s">
        <v>536</v>
      </c>
      <c r="AO129" s="5" t="s">
        <v>536</v>
      </c>
      <c r="AP129" s="5" t="s">
        <v>536</v>
      </c>
      <c r="AQ129" s="5" t="s">
        <v>536</v>
      </c>
      <c r="AR129" s="5" t="s">
        <v>536</v>
      </c>
      <c r="AS129" s="5" t="s">
        <v>536</v>
      </c>
      <c r="AT129" s="5" t="s">
        <v>536</v>
      </c>
      <c r="AU129" s="5" t="s">
        <v>536</v>
      </c>
      <c r="AV129" s="5" t="s">
        <v>536</v>
      </c>
      <c r="AW129" s="5" t="s">
        <v>536</v>
      </c>
      <c r="AX129" s="5" t="s">
        <v>536</v>
      </c>
      <c r="AY129" s="5" t="s">
        <v>536</v>
      </c>
      <c r="AZ129" s="5">
        <v>1</v>
      </c>
      <c r="BA129" s="5" t="s">
        <v>536</v>
      </c>
      <c r="BB129" s="5">
        <v>1</v>
      </c>
      <c r="BC129" s="5">
        <v>1</v>
      </c>
      <c r="BD129" s="5" t="s">
        <v>536</v>
      </c>
      <c r="BE129" s="5" t="s">
        <v>536</v>
      </c>
      <c r="BF129" s="5" t="s">
        <v>536</v>
      </c>
      <c r="BG129" s="5" t="s">
        <v>536</v>
      </c>
      <c r="BH129" s="5" t="s">
        <v>536</v>
      </c>
      <c r="BI129" s="5" t="s">
        <v>536</v>
      </c>
      <c r="BJ129" s="5" t="s">
        <v>536</v>
      </c>
      <c r="BK129" s="5" t="s">
        <v>536</v>
      </c>
      <c r="BL129" s="10">
        <f t="shared" si="4"/>
        <v>3</v>
      </c>
      <c r="BM129" s="6">
        <v>3690</v>
      </c>
      <c r="BN129" s="6">
        <f t="shared" si="5"/>
        <v>11070</v>
      </c>
    </row>
    <row r="130" spans="2:66" ht="72" customHeight="1">
      <c r="B130" s="5" t="s">
        <v>531</v>
      </c>
      <c r="C130" s="8" t="s">
        <v>543</v>
      </c>
      <c r="D130" s="5" t="s">
        <v>955</v>
      </c>
      <c r="E130" s="5" t="s">
        <v>134</v>
      </c>
      <c r="F130" s="5" t="s">
        <v>132</v>
      </c>
      <c r="G130" s="5">
        <v>2020</v>
      </c>
      <c r="H130" s="5" t="s">
        <v>4</v>
      </c>
      <c r="I130" s="5" t="s">
        <v>553</v>
      </c>
      <c r="J130" s="5" t="s">
        <v>124</v>
      </c>
      <c r="K130" s="9" t="s">
        <v>5</v>
      </c>
      <c r="L130" s="5" t="s">
        <v>564</v>
      </c>
      <c r="M130" s="5" t="s">
        <v>580</v>
      </c>
      <c r="N130" s="5" t="s">
        <v>571</v>
      </c>
      <c r="O130" s="5" t="s">
        <v>16</v>
      </c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>
        <v>1</v>
      </c>
      <c r="BC130" s="5">
        <v>1</v>
      </c>
      <c r="BD130" s="5">
        <v>1</v>
      </c>
      <c r="BE130" s="5"/>
      <c r="BF130" s="5"/>
      <c r="BG130" s="5"/>
      <c r="BH130" s="5"/>
      <c r="BI130" s="5"/>
      <c r="BJ130" s="5"/>
      <c r="BK130" s="5"/>
      <c r="BL130" s="10">
        <f t="shared" si="4"/>
        <v>3</v>
      </c>
      <c r="BM130" s="6">
        <v>2450</v>
      </c>
      <c r="BN130" s="6">
        <f t="shared" si="5"/>
        <v>7350</v>
      </c>
    </row>
    <row r="131" spans="2:66" ht="72" customHeight="1">
      <c r="B131" s="5" t="s">
        <v>531</v>
      </c>
      <c r="C131" s="8" t="s">
        <v>544</v>
      </c>
      <c r="D131" s="5" t="s">
        <v>956</v>
      </c>
      <c r="E131" s="5" t="s">
        <v>134</v>
      </c>
      <c r="F131" s="5" t="s">
        <v>133</v>
      </c>
      <c r="G131" s="5">
        <v>2021</v>
      </c>
      <c r="H131" s="5" t="s">
        <v>4</v>
      </c>
      <c r="I131" s="5" t="s">
        <v>554</v>
      </c>
      <c r="J131" s="5" t="s">
        <v>124</v>
      </c>
      <c r="K131" s="9" t="s">
        <v>5</v>
      </c>
      <c r="L131" s="5" t="s">
        <v>565</v>
      </c>
      <c r="M131" s="5" t="s">
        <v>572</v>
      </c>
      <c r="N131" s="5" t="s">
        <v>571</v>
      </c>
      <c r="O131" s="5" t="s">
        <v>16</v>
      </c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>
        <v>2</v>
      </c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10">
        <f t="shared" si="4"/>
        <v>2</v>
      </c>
      <c r="BM131" s="6">
        <v>1890</v>
      </c>
      <c r="BN131" s="6">
        <f t="shared" ref="BN131:BN162" si="6">+BM131*BL131</f>
        <v>3780</v>
      </c>
    </row>
    <row r="132" spans="2:66" ht="72" customHeight="1">
      <c r="B132" s="5" t="s">
        <v>531</v>
      </c>
      <c r="C132" s="8" t="s">
        <v>738</v>
      </c>
      <c r="D132" s="5" t="s">
        <v>957</v>
      </c>
      <c r="E132" s="5" t="s">
        <v>134</v>
      </c>
      <c r="F132" s="5" t="s">
        <v>133</v>
      </c>
      <c r="G132" s="5">
        <v>2022</v>
      </c>
      <c r="H132" s="5" t="s">
        <v>4</v>
      </c>
      <c r="I132" s="5" t="s">
        <v>293</v>
      </c>
      <c r="J132" s="5" t="s">
        <v>124</v>
      </c>
      <c r="K132" s="9" t="s">
        <v>5</v>
      </c>
      <c r="L132" s="5" t="s">
        <v>476</v>
      </c>
      <c r="M132" s="5" t="s">
        <v>578</v>
      </c>
      <c r="N132" s="5" t="s">
        <v>601</v>
      </c>
      <c r="O132" s="5" t="s">
        <v>527</v>
      </c>
      <c r="P132" s="5" t="s">
        <v>536</v>
      </c>
      <c r="Q132" s="5" t="s">
        <v>536</v>
      </c>
      <c r="R132" s="5" t="s">
        <v>536</v>
      </c>
      <c r="S132" s="5" t="s">
        <v>536</v>
      </c>
      <c r="T132" s="5" t="s">
        <v>536</v>
      </c>
      <c r="U132" s="5" t="s">
        <v>536</v>
      </c>
      <c r="V132" s="5" t="s">
        <v>536</v>
      </c>
      <c r="W132" s="5"/>
      <c r="X132" s="5" t="s">
        <v>536</v>
      </c>
      <c r="Y132" s="5" t="s">
        <v>536</v>
      </c>
      <c r="Z132" s="5" t="s">
        <v>536</v>
      </c>
      <c r="AA132" s="5" t="s">
        <v>536</v>
      </c>
      <c r="AB132" s="5" t="s">
        <v>536</v>
      </c>
      <c r="AC132" s="5" t="s">
        <v>536</v>
      </c>
      <c r="AD132" s="5" t="s">
        <v>536</v>
      </c>
      <c r="AE132" s="5" t="s">
        <v>536</v>
      </c>
      <c r="AF132" s="5" t="s">
        <v>536</v>
      </c>
      <c r="AG132" s="5" t="s">
        <v>536</v>
      </c>
      <c r="AH132" s="5" t="s">
        <v>536</v>
      </c>
      <c r="AI132" s="5" t="s">
        <v>536</v>
      </c>
      <c r="AJ132" s="5" t="s">
        <v>536</v>
      </c>
      <c r="AK132" s="5" t="s">
        <v>536</v>
      </c>
      <c r="AL132" s="5" t="s">
        <v>536</v>
      </c>
      <c r="AM132" s="5" t="s">
        <v>536</v>
      </c>
      <c r="AN132" s="5" t="s">
        <v>536</v>
      </c>
      <c r="AO132" s="5" t="s">
        <v>536</v>
      </c>
      <c r="AP132" s="5" t="s">
        <v>536</v>
      </c>
      <c r="AQ132" s="5" t="s">
        <v>536</v>
      </c>
      <c r="AR132" s="5" t="s">
        <v>536</v>
      </c>
      <c r="AS132" s="5" t="s">
        <v>536</v>
      </c>
      <c r="AT132" s="5" t="s">
        <v>536</v>
      </c>
      <c r="AU132" s="5" t="s">
        <v>536</v>
      </c>
      <c r="AV132" s="5" t="s">
        <v>536</v>
      </c>
      <c r="AW132" s="5" t="s">
        <v>536</v>
      </c>
      <c r="AX132" s="5" t="s">
        <v>536</v>
      </c>
      <c r="AY132" s="5" t="s">
        <v>536</v>
      </c>
      <c r="AZ132" s="5" t="s">
        <v>536</v>
      </c>
      <c r="BA132" s="5" t="s">
        <v>536</v>
      </c>
      <c r="BB132" s="5">
        <v>1</v>
      </c>
      <c r="BC132" s="5" t="s">
        <v>536</v>
      </c>
      <c r="BD132" s="5" t="s">
        <v>536</v>
      </c>
      <c r="BE132" s="5" t="s">
        <v>536</v>
      </c>
      <c r="BF132" s="5" t="s">
        <v>536</v>
      </c>
      <c r="BG132" s="5" t="s">
        <v>536</v>
      </c>
      <c r="BH132" s="5" t="s">
        <v>536</v>
      </c>
      <c r="BI132" s="5" t="s">
        <v>536</v>
      </c>
      <c r="BJ132" s="5" t="s">
        <v>536</v>
      </c>
      <c r="BK132" s="5" t="s">
        <v>536</v>
      </c>
      <c r="BL132" s="10">
        <f t="shared" ref="BL132:BL195" si="7">SUM(P132:BK132)</f>
        <v>1</v>
      </c>
      <c r="BM132" s="6">
        <v>4690</v>
      </c>
      <c r="BN132" s="6">
        <f t="shared" si="6"/>
        <v>4690</v>
      </c>
    </row>
    <row r="133" spans="2:66" ht="72" customHeight="1">
      <c r="B133" s="5" t="e" vm="32">
        <v>#VALUE!</v>
      </c>
      <c r="C133" s="8" t="s">
        <v>700</v>
      </c>
      <c r="D133" s="5" t="s">
        <v>958</v>
      </c>
      <c r="E133" s="5" t="s">
        <v>134</v>
      </c>
      <c r="F133" s="5" t="s">
        <v>132</v>
      </c>
      <c r="G133" s="5">
        <v>2022</v>
      </c>
      <c r="H133" s="5" t="s">
        <v>4</v>
      </c>
      <c r="I133" s="5" t="s">
        <v>296</v>
      </c>
      <c r="J133" s="5" t="s">
        <v>124</v>
      </c>
      <c r="K133" s="9" t="s">
        <v>19</v>
      </c>
      <c r="L133" s="5" t="s">
        <v>479</v>
      </c>
      <c r="M133" s="5" t="s">
        <v>570</v>
      </c>
      <c r="N133" s="5" t="s">
        <v>571</v>
      </c>
      <c r="O133" s="5" t="s">
        <v>16</v>
      </c>
      <c r="P133" s="5" t="s">
        <v>536</v>
      </c>
      <c r="Q133" s="5" t="s">
        <v>536</v>
      </c>
      <c r="R133" s="5" t="s">
        <v>536</v>
      </c>
      <c r="S133" s="5">
        <v>1</v>
      </c>
      <c r="T133" s="5">
        <v>1</v>
      </c>
      <c r="U133" s="5" t="s">
        <v>536</v>
      </c>
      <c r="V133" s="5" t="s">
        <v>536</v>
      </c>
      <c r="W133" s="5"/>
      <c r="X133" s="5" t="s">
        <v>536</v>
      </c>
      <c r="Y133" s="5" t="s">
        <v>536</v>
      </c>
      <c r="Z133" s="5" t="s">
        <v>536</v>
      </c>
      <c r="AA133" s="5" t="s">
        <v>536</v>
      </c>
      <c r="AB133" s="5" t="s">
        <v>536</v>
      </c>
      <c r="AC133" s="5" t="s">
        <v>536</v>
      </c>
      <c r="AD133" s="5" t="s">
        <v>536</v>
      </c>
      <c r="AE133" s="5" t="s">
        <v>536</v>
      </c>
      <c r="AF133" s="5" t="s">
        <v>536</v>
      </c>
      <c r="AG133" s="5" t="s">
        <v>536</v>
      </c>
      <c r="AH133" s="5" t="s">
        <v>536</v>
      </c>
      <c r="AI133" s="5" t="s">
        <v>536</v>
      </c>
      <c r="AJ133" s="5" t="s">
        <v>536</v>
      </c>
      <c r="AK133" s="5" t="s">
        <v>536</v>
      </c>
      <c r="AL133" s="5" t="s">
        <v>536</v>
      </c>
      <c r="AM133" s="5" t="s">
        <v>536</v>
      </c>
      <c r="AN133" s="5" t="s">
        <v>536</v>
      </c>
      <c r="AO133" s="5" t="s">
        <v>536</v>
      </c>
      <c r="AP133" s="5" t="s">
        <v>536</v>
      </c>
      <c r="AQ133" s="5" t="s">
        <v>536</v>
      </c>
      <c r="AR133" s="5" t="s">
        <v>536</v>
      </c>
      <c r="AS133" s="5" t="s">
        <v>536</v>
      </c>
      <c r="AT133" s="5" t="s">
        <v>536</v>
      </c>
      <c r="AU133" s="5" t="s">
        <v>536</v>
      </c>
      <c r="AV133" s="5" t="s">
        <v>536</v>
      </c>
      <c r="AW133" s="5" t="s">
        <v>536</v>
      </c>
      <c r="AX133" s="5" t="s">
        <v>536</v>
      </c>
      <c r="AY133" s="5" t="s">
        <v>536</v>
      </c>
      <c r="AZ133" s="5" t="s">
        <v>536</v>
      </c>
      <c r="BA133" s="5" t="s">
        <v>536</v>
      </c>
      <c r="BB133" s="5" t="s">
        <v>536</v>
      </c>
      <c r="BC133" s="5" t="s">
        <v>536</v>
      </c>
      <c r="BD133" s="5" t="s">
        <v>536</v>
      </c>
      <c r="BE133" s="5" t="s">
        <v>536</v>
      </c>
      <c r="BF133" s="5" t="s">
        <v>536</v>
      </c>
      <c r="BG133" s="5" t="s">
        <v>536</v>
      </c>
      <c r="BH133" s="5" t="s">
        <v>536</v>
      </c>
      <c r="BI133" s="5" t="s">
        <v>536</v>
      </c>
      <c r="BJ133" s="5" t="s">
        <v>536</v>
      </c>
      <c r="BK133" s="5" t="s">
        <v>536</v>
      </c>
      <c r="BL133" s="10">
        <f t="shared" si="7"/>
        <v>2</v>
      </c>
      <c r="BM133" s="6">
        <v>1490</v>
      </c>
      <c r="BN133" s="6">
        <f t="shared" si="6"/>
        <v>2980</v>
      </c>
    </row>
    <row r="134" spans="2:66" ht="72" customHeight="1">
      <c r="B134" s="5" t="s">
        <v>535</v>
      </c>
      <c r="C134" s="8" t="s">
        <v>698</v>
      </c>
      <c r="D134" s="5" t="s">
        <v>959</v>
      </c>
      <c r="E134" s="5" t="s">
        <v>134</v>
      </c>
      <c r="F134" s="5" t="s">
        <v>132</v>
      </c>
      <c r="G134" s="5">
        <v>2021</v>
      </c>
      <c r="H134" s="5" t="s">
        <v>4</v>
      </c>
      <c r="I134" s="5" t="s">
        <v>269</v>
      </c>
      <c r="J134" s="5" t="s">
        <v>124</v>
      </c>
      <c r="K134" s="9" t="s">
        <v>19</v>
      </c>
      <c r="L134" s="5" t="s">
        <v>453</v>
      </c>
      <c r="M134" s="5" t="s">
        <v>592</v>
      </c>
      <c r="N134" s="5" t="s">
        <v>583</v>
      </c>
      <c r="O134" s="5" t="s">
        <v>24</v>
      </c>
      <c r="P134" s="5" t="s">
        <v>536</v>
      </c>
      <c r="Q134" s="5" t="s">
        <v>536</v>
      </c>
      <c r="R134" s="5">
        <v>1</v>
      </c>
      <c r="S134" s="5">
        <v>1</v>
      </c>
      <c r="T134" s="5" t="s">
        <v>536</v>
      </c>
      <c r="U134" s="5">
        <v>2</v>
      </c>
      <c r="V134" s="5" t="s">
        <v>536</v>
      </c>
      <c r="W134" s="5"/>
      <c r="X134" s="5" t="s">
        <v>536</v>
      </c>
      <c r="Y134" s="5" t="s">
        <v>536</v>
      </c>
      <c r="Z134" s="5" t="s">
        <v>536</v>
      </c>
      <c r="AA134" s="5" t="s">
        <v>536</v>
      </c>
      <c r="AB134" s="5" t="s">
        <v>536</v>
      </c>
      <c r="AC134" s="5" t="s">
        <v>536</v>
      </c>
      <c r="AD134" s="5" t="s">
        <v>536</v>
      </c>
      <c r="AE134" s="5" t="s">
        <v>536</v>
      </c>
      <c r="AF134" s="5" t="s">
        <v>536</v>
      </c>
      <c r="AG134" s="5" t="s">
        <v>536</v>
      </c>
      <c r="AH134" s="5" t="s">
        <v>536</v>
      </c>
      <c r="AI134" s="5" t="s">
        <v>536</v>
      </c>
      <c r="AJ134" s="5" t="s">
        <v>536</v>
      </c>
      <c r="AK134" s="5" t="s">
        <v>536</v>
      </c>
      <c r="AL134" s="5" t="s">
        <v>536</v>
      </c>
      <c r="AM134" s="5" t="s">
        <v>536</v>
      </c>
      <c r="AN134" s="5" t="s">
        <v>536</v>
      </c>
      <c r="AO134" s="5" t="s">
        <v>536</v>
      </c>
      <c r="AP134" s="5" t="s">
        <v>536</v>
      </c>
      <c r="AQ134" s="5" t="s">
        <v>536</v>
      </c>
      <c r="AR134" s="5" t="s">
        <v>536</v>
      </c>
      <c r="AS134" s="5" t="s">
        <v>536</v>
      </c>
      <c r="AT134" s="5" t="s">
        <v>536</v>
      </c>
      <c r="AU134" s="5" t="s">
        <v>536</v>
      </c>
      <c r="AV134" s="5" t="s">
        <v>536</v>
      </c>
      <c r="AW134" s="5" t="s">
        <v>536</v>
      </c>
      <c r="AX134" s="5" t="s">
        <v>536</v>
      </c>
      <c r="AY134" s="5" t="s">
        <v>536</v>
      </c>
      <c r="AZ134" s="5" t="s">
        <v>536</v>
      </c>
      <c r="BA134" s="5" t="s">
        <v>536</v>
      </c>
      <c r="BB134" s="5" t="s">
        <v>536</v>
      </c>
      <c r="BC134" s="5" t="s">
        <v>536</v>
      </c>
      <c r="BD134" s="5" t="s">
        <v>536</v>
      </c>
      <c r="BE134" s="5" t="s">
        <v>536</v>
      </c>
      <c r="BF134" s="5" t="s">
        <v>536</v>
      </c>
      <c r="BG134" s="5" t="s">
        <v>536</v>
      </c>
      <c r="BH134" s="5" t="s">
        <v>536</v>
      </c>
      <c r="BI134" s="5" t="s">
        <v>536</v>
      </c>
      <c r="BJ134" s="5" t="s">
        <v>536</v>
      </c>
      <c r="BK134" s="5" t="s">
        <v>536</v>
      </c>
      <c r="BL134" s="10">
        <f t="shared" si="7"/>
        <v>4</v>
      </c>
      <c r="BM134" s="6">
        <v>850</v>
      </c>
      <c r="BN134" s="6">
        <f t="shared" si="6"/>
        <v>3400</v>
      </c>
    </row>
    <row r="135" spans="2:66" ht="72" customHeight="1">
      <c r="B135" s="5" t="s">
        <v>535</v>
      </c>
      <c r="C135" s="8" t="s">
        <v>699</v>
      </c>
      <c r="D135" s="5" t="s">
        <v>960</v>
      </c>
      <c r="E135" s="5" t="s">
        <v>134</v>
      </c>
      <c r="F135" s="5" t="s">
        <v>133</v>
      </c>
      <c r="G135" s="5">
        <v>2025</v>
      </c>
      <c r="H135" s="5" t="s">
        <v>4</v>
      </c>
      <c r="I135" s="5" t="s">
        <v>198</v>
      </c>
      <c r="J135" s="5" t="s">
        <v>124</v>
      </c>
      <c r="K135" s="9" t="s">
        <v>19</v>
      </c>
      <c r="L135" s="5" t="s">
        <v>383</v>
      </c>
      <c r="M135" s="5" t="s">
        <v>592</v>
      </c>
      <c r="N135" s="5" t="s">
        <v>573</v>
      </c>
      <c r="O135" s="5" t="s">
        <v>30</v>
      </c>
      <c r="P135" s="5" t="s">
        <v>536</v>
      </c>
      <c r="Q135" s="5" t="s">
        <v>536</v>
      </c>
      <c r="R135" s="5" t="s">
        <v>536</v>
      </c>
      <c r="S135" s="5">
        <v>1</v>
      </c>
      <c r="T135" s="5" t="s">
        <v>536</v>
      </c>
      <c r="U135" s="5" t="s">
        <v>536</v>
      </c>
      <c r="V135" s="5" t="s">
        <v>536</v>
      </c>
      <c r="W135" s="5"/>
      <c r="X135" s="5" t="s">
        <v>536</v>
      </c>
      <c r="Y135" s="5" t="s">
        <v>536</v>
      </c>
      <c r="Z135" s="5" t="s">
        <v>536</v>
      </c>
      <c r="AA135" s="5" t="s">
        <v>536</v>
      </c>
      <c r="AB135" s="5" t="s">
        <v>536</v>
      </c>
      <c r="AC135" s="5" t="s">
        <v>536</v>
      </c>
      <c r="AD135" s="5" t="s">
        <v>536</v>
      </c>
      <c r="AE135" s="5" t="s">
        <v>536</v>
      </c>
      <c r="AF135" s="5" t="s">
        <v>536</v>
      </c>
      <c r="AG135" s="5" t="s">
        <v>536</v>
      </c>
      <c r="AH135" s="5" t="s">
        <v>536</v>
      </c>
      <c r="AI135" s="5" t="s">
        <v>536</v>
      </c>
      <c r="AJ135" s="5" t="s">
        <v>536</v>
      </c>
      <c r="AK135" s="5" t="s">
        <v>536</v>
      </c>
      <c r="AL135" s="5" t="s">
        <v>536</v>
      </c>
      <c r="AM135" s="5" t="s">
        <v>536</v>
      </c>
      <c r="AN135" s="5" t="s">
        <v>536</v>
      </c>
      <c r="AO135" s="5" t="s">
        <v>536</v>
      </c>
      <c r="AP135" s="5" t="s">
        <v>536</v>
      </c>
      <c r="AQ135" s="5" t="s">
        <v>536</v>
      </c>
      <c r="AR135" s="5" t="s">
        <v>536</v>
      </c>
      <c r="AS135" s="5" t="s">
        <v>536</v>
      </c>
      <c r="AT135" s="5" t="s">
        <v>536</v>
      </c>
      <c r="AU135" s="5" t="s">
        <v>536</v>
      </c>
      <c r="AV135" s="5" t="s">
        <v>536</v>
      </c>
      <c r="AW135" s="5" t="s">
        <v>536</v>
      </c>
      <c r="AX135" s="5" t="s">
        <v>536</v>
      </c>
      <c r="AY135" s="5" t="s">
        <v>536</v>
      </c>
      <c r="AZ135" s="5" t="s">
        <v>536</v>
      </c>
      <c r="BA135" s="5" t="s">
        <v>536</v>
      </c>
      <c r="BB135" s="5" t="s">
        <v>536</v>
      </c>
      <c r="BC135" s="5" t="s">
        <v>536</v>
      </c>
      <c r="BD135" s="5" t="s">
        <v>536</v>
      </c>
      <c r="BE135" s="5" t="s">
        <v>536</v>
      </c>
      <c r="BF135" s="5" t="s">
        <v>536</v>
      </c>
      <c r="BG135" s="5" t="s">
        <v>536</v>
      </c>
      <c r="BH135" s="5" t="s">
        <v>536</v>
      </c>
      <c r="BI135" s="5" t="s">
        <v>536</v>
      </c>
      <c r="BJ135" s="5" t="s">
        <v>536</v>
      </c>
      <c r="BK135" s="5" t="s">
        <v>536</v>
      </c>
      <c r="BL135" s="10">
        <f t="shared" si="7"/>
        <v>1</v>
      </c>
      <c r="BM135" s="6">
        <v>1450</v>
      </c>
      <c r="BN135" s="6">
        <f t="shared" si="6"/>
        <v>1450</v>
      </c>
    </row>
    <row r="136" spans="2:66" ht="72" customHeight="1">
      <c r="B136" s="5" t="s">
        <v>531</v>
      </c>
      <c r="C136" s="8" t="s">
        <v>701</v>
      </c>
      <c r="D136" s="5" t="s">
        <v>961</v>
      </c>
      <c r="E136" s="5" t="s">
        <v>134</v>
      </c>
      <c r="F136" s="5" t="s">
        <v>132</v>
      </c>
      <c r="G136" s="5">
        <v>2021</v>
      </c>
      <c r="H136" s="5" t="s">
        <v>4</v>
      </c>
      <c r="I136" s="5" t="s">
        <v>265</v>
      </c>
      <c r="J136" s="5" t="s">
        <v>124</v>
      </c>
      <c r="K136" s="9" t="s">
        <v>19</v>
      </c>
      <c r="L136" s="5" t="s">
        <v>449</v>
      </c>
      <c r="M136" s="5" t="s">
        <v>572</v>
      </c>
      <c r="N136" s="5" t="s">
        <v>616</v>
      </c>
      <c r="O136" s="5" t="s">
        <v>522</v>
      </c>
      <c r="P136" s="5" t="s">
        <v>536</v>
      </c>
      <c r="Q136" s="5" t="s">
        <v>536</v>
      </c>
      <c r="R136" s="5">
        <v>3</v>
      </c>
      <c r="S136" s="5">
        <v>2</v>
      </c>
      <c r="T136" s="5">
        <v>1</v>
      </c>
      <c r="U136" s="5">
        <v>1</v>
      </c>
      <c r="V136" s="5" t="s">
        <v>536</v>
      </c>
      <c r="W136" s="5"/>
      <c r="X136" s="5" t="s">
        <v>536</v>
      </c>
      <c r="Y136" s="5" t="s">
        <v>536</v>
      </c>
      <c r="Z136" s="5" t="s">
        <v>536</v>
      </c>
      <c r="AA136" s="5" t="s">
        <v>536</v>
      </c>
      <c r="AB136" s="5" t="s">
        <v>536</v>
      </c>
      <c r="AC136" s="5" t="s">
        <v>536</v>
      </c>
      <c r="AD136" s="5" t="s">
        <v>536</v>
      </c>
      <c r="AE136" s="5" t="s">
        <v>536</v>
      </c>
      <c r="AF136" s="5" t="s">
        <v>536</v>
      </c>
      <c r="AG136" s="5" t="s">
        <v>536</v>
      </c>
      <c r="AH136" s="5" t="s">
        <v>536</v>
      </c>
      <c r="AI136" s="5" t="s">
        <v>536</v>
      </c>
      <c r="AJ136" s="5" t="s">
        <v>536</v>
      </c>
      <c r="AK136" s="5" t="s">
        <v>536</v>
      </c>
      <c r="AL136" s="5" t="s">
        <v>536</v>
      </c>
      <c r="AM136" s="5" t="s">
        <v>536</v>
      </c>
      <c r="AN136" s="5" t="s">
        <v>536</v>
      </c>
      <c r="AO136" s="5" t="s">
        <v>536</v>
      </c>
      <c r="AP136" s="5" t="s">
        <v>536</v>
      </c>
      <c r="AQ136" s="5" t="s">
        <v>536</v>
      </c>
      <c r="AR136" s="5" t="s">
        <v>536</v>
      </c>
      <c r="AS136" s="5" t="s">
        <v>536</v>
      </c>
      <c r="AT136" s="5" t="s">
        <v>536</v>
      </c>
      <c r="AU136" s="5" t="s">
        <v>536</v>
      </c>
      <c r="AV136" s="5" t="s">
        <v>536</v>
      </c>
      <c r="AW136" s="5" t="s">
        <v>536</v>
      </c>
      <c r="AX136" s="5" t="s">
        <v>536</v>
      </c>
      <c r="AY136" s="5" t="s">
        <v>536</v>
      </c>
      <c r="AZ136" s="5" t="s">
        <v>536</v>
      </c>
      <c r="BA136" s="5" t="s">
        <v>536</v>
      </c>
      <c r="BB136" s="5" t="s">
        <v>536</v>
      </c>
      <c r="BC136" s="5" t="s">
        <v>536</v>
      </c>
      <c r="BD136" s="5" t="s">
        <v>536</v>
      </c>
      <c r="BE136" s="5" t="s">
        <v>536</v>
      </c>
      <c r="BF136" s="5" t="s">
        <v>536</v>
      </c>
      <c r="BG136" s="5" t="s">
        <v>536</v>
      </c>
      <c r="BH136" s="5" t="s">
        <v>536</v>
      </c>
      <c r="BI136" s="5" t="s">
        <v>536</v>
      </c>
      <c r="BJ136" s="5" t="s">
        <v>536</v>
      </c>
      <c r="BK136" s="5" t="s">
        <v>536</v>
      </c>
      <c r="BL136" s="10">
        <f t="shared" si="7"/>
        <v>7</v>
      </c>
      <c r="BM136" s="6">
        <v>1590</v>
      </c>
      <c r="BN136" s="6">
        <f t="shared" si="6"/>
        <v>11130</v>
      </c>
    </row>
    <row r="137" spans="2:66" ht="72" customHeight="1">
      <c r="B137" s="5" t="s">
        <v>826</v>
      </c>
      <c r="C137" s="8" t="s">
        <v>775</v>
      </c>
      <c r="D137" s="5" t="s">
        <v>962</v>
      </c>
      <c r="E137" s="5" t="s">
        <v>134</v>
      </c>
      <c r="F137" s="5" t="s">
        <v>132</v>
      </c>
      <c r="G137" s="5">
        <v>2021</v>
      </c>
      <c r="H137" s="5" t="s">
        <v>4</v>
      </c>
      <c r="I137" s="5" t="s">
        <v>264</v>
      </c>
      <c r="J137" s="5" t="s">
        <v>311</v>
      </c>
      <c r="K137" s="9" t="s">
        <v>122</v>
      </c>
      <c r="L137" s="5" t="s">
        <v>448</v>
      </c>
      <c r="M137" s="5" t="s">
        <v>576</v>
      </c>
      <c r="N137" s="5" t="s">
        <v>583</v>
      </c>
      <c r="O137" s="5" t="s">
        <v>24</v>
      </c>
      <c r="P137" s="5">
        <v>1</v>
      </c>
      <c r="Q137" s="5" t="s">
        <v>536</v>
      </c>
      <c r="R137" s="5" t="s">
        <v>536</v>
      </c>
      <c r="S137" s="5" t="s">
        <v>536</v>
      </c>
      <c r="T137" s="5" t="s">
        <v>536</v>
      </c>
      <c r="U137" s="5" t="s">
        <v>536</v>
      </c>
      <c r="V137" s="5" t="s">
        <v>536</v>
      </c>
      <c r="W137" s="5"/>
      <c r="X137" s="5" t="s">
        <v>536</v>
      </c>
      <c r="Y137" s="5" t="s">
        <v>536</v>
      </c>
      <c r="Z137" s="5" t="s">
        <v>536</v>
      </c>
      <c r="AA137" s="5" t="s">
        <v>536</v>
      </c>
      <c r="AB137" s="5" t="s">
        <v>536</v>
      </c>
      <c r="AC137" s="5" t="s">
        <v>536</v>
      </c>
      <c r="AD137" s="5" t="s">
        <v>536</v>
      </c>
      <c r="AE137" s="5" t="s">
        <v>536</v>
      </c>
      <c r="AF137" s="5" t="s">
        <v>536</v>
      </c>
      <c r="AG137" s="5" t="s">
        <v>536</v>
      </c>
      <c r="AH137" s="5" t="s">
        <v>536</v>
      </c>
      <c r="AI137" s="5" t="s">
        <v>536</v>
      </c>
      <c r="AJ137" s="5" t="s">
        <v>536</v>
      </c>
      <c r="AK137" s="5" t="s">
        <v>536</v>
      </c>
      <c r="AL137" s="5" t="s">
        <v>536</v>
      </c>
      <c r="AM137" s="5" t="s">
        <v>536</v>
      </c>
      <c r="AN137" s="5" t="s">
        <v>536</v>
      </c>
      <c r="AO137" s="5" t="s">
        <v>536</v>
      </c>
      <c r="AP137" s="5" t="s">
        <v>536</v>
      </c>
      <c r="AQ137" s="5" t="s">
        <v>536</v>
      </c>
      <c r="AR137" s="5" t="s">
        <v>536</v>
      </c>
      <c r="AS137" s="5" t="s">
        <v>536</v>
      </c>
      <c r="AT137" s="5" t="s">
        <v>536</v>
      </c>
      <c r="AU137" s="5" t="s">
        <v>536</v>
      </c>
      <c r="AV137" s="5" t="s">
        <v>536</v>
      </c>
      <c r="AW137" s="5" t="s">
        <v>536</v>
      </c>
      <c r="AX137" s="5" t="s">
        <v>536</v>
      </c>
      <c r="AY137" s="5" t="s">
        <v>536</v>
      </c>
      <c r="AZ137" s="5" t="s">
        <v>536</v>
      </c>
      <c r="BA137" s="5" t="s">
        <v>536</v>
      </c>
      <c r="BB137" s="5" t="s">
        <v>536</v>
      </c>
      <c r="BC137" s="5" t="s">
        <v>536</v>
      </c>
      <c r="BD137" s="5" t="s">
        <v>536</v>
      </c>
      <c r="BE137" s="5" t="s">
        <v>536</v>
      </c>
      <c r="BF137" s="5" t="s">
        <v>536</v>
      </c>
      <c r="BG137" s="5" t="s">
        <v>536</v>
      </c>
      <c r="BH137" s="5" t="s">
        <v>536</v>
      </c>
      <c r="BI137" s="5" t="s">
        <v>536</v>
      </c>
      <c r="BJ137" s="5" t="s">
        <v>536</v>
      </c>
      <c r="BK137" s="5" t="s">
        <v>536</v>
      </c>
      <c r="BL137" s="10">
        <f t="shared" si="7"/>
        <v>1</v>
      </c>
      <c r="BM137" s="6">
        <v>375</v>
      </c>
      <c r="BN137" s="6">
        <f t="shared" si="6"/>
        <v>375</v>
      </c>
    </row>
    <row r="138" spans="2:66" ht="72" customHeight="1">
      <c r="B138" s="5" t="s">
        <v>531</v>
      </c>
      <c r="C138" s="8" t="s">
        <v>776</v>
      </c>
      <c r="D138" s="5" t="s">
        <v>963</v>
      </c>
      <c r="E138" s="5" t="s">
        <v>134</v>
      </c>
      <c r="F138" s="5" t="s">
        <v>133</v>
      </c>
      <c r="G138" s="5">
        <v>2020</v>
      </c>
      <c r="H138" s="5" t="s">
        <v>4</v>
      </c>
      <c r="I138" s="5" t="s">
        <v>232</v>
      </c>
      <c r="J138" s="5" t="s">
        <v>311</v>
      </c>
      <c r="K138" s="9" t="s">
        <v>122</v>
      </c>
      <c r="L138" s="5" t="s">
        <v>417</v>
      </c>
      <c r="M138" s="5" t="s">
        <v>592</v>
      </c>
      <c r="N138" s="5" t="s">
        <v>573</v>
      </c>
      <c r="O138" s="5" t="s">
        <v>30</v>
      </c>
      <c r="P138" s="5">
        <v>1</v>
      </c>
      <c r="Q138" s="5" t="s">
        <v>536</v>
      </c>
      <c r="R138" s="5" t="s">
        <v>536</v>
      </c>
      <c r="S138" s="5" t="s">
        <v>536</v>
      </c>
      <c r="T138" s="5" t="s">
        <v>536</v>
      </c>
      <c r="U138" s="5" t="s">
        <v>536</v>
      </c>
      <c r="V138" s="5" t="s">
        <v>536</v>
      </c>
      <c r="W138" s="5"/>
      <c r="X138" s="5" t="s">
        <v>536</v>
      </c>
      <c r="Y138" s="5" t="s">
        <v>536</v>
      </c>
      <c r="Z138" s="5" t="s">
        <v>536</v>
      </c>
      <c r="AA138" s="5" t="s">
        <v>536</v>
      </c>
      <c r="AB138" s="5" t="s">
        <v>536</v>
      </c>
      <c r="AC138" s="5" t="s">
        <v>536</v>
      </c>
      <c r="AD138" s="5" t="s">
        <v>536</v>
      </c>
      <c r="AE138" s="5" t="s">
        <v>536</v>
      </c>
      <c r="AF138" s="5" t="s">
        <v>536</v>
      </c>
      <c r="AG138" s="5" t="s">
        <v>536</v>
      </c>
      <c r="AH138" s="5" t="s">
        <v>536</v>
      </c>
      <c r="AI138" s="5" t="s">
        <v>536</v>
      </c>
      <c r="AJ138" s="5" t="s">
        <v>536</v>
      </c>
      <c r="AK138" s="5" t="s">
        <v>536</v>
      </c>
      <c r="AL138" s="5" t="s">
        <v>536</v>
      </c>
      <c r="AM138" s="5" t="s">
        <v>536</v>
      </c>
      <c r="AN138" s="5" t="s">
        <v>536</v>
      </c>
      <c r="AO138" s="5" t="s">
        <v>536</v>
      </c>
      <c r="AP138" s="5" t="s">
        <v>536</v>
      </c>
      <c r="AQ138" s="5" t="s">
        <v>536</v>
      </c>
      <c r="AR138" s="5" t="s">
        <v>536</v>
      </c>
      <c r="AS138" s="5" t="s">
        <v>536</v>
      </c>
      <c r="AT138" s="5" t="s">
        <v>536</v>
      </c>
      <c r="AU138" s="5" t="s">
        <v>536</v>
      </c>
      <c r="AV138" s="5" t="s">
        <v>536</v>
      </c>
      <c r="AW138" s="5" t="s">
        <v>536</v>
      </c>
      <c r="AX138" s="5" t="s">
        <v>536</v>
      </c>
      <c r="AY138" s="5" t="s">
        <v>536</v>
      </c>
      <c r="AZ138" s="5" t="s">
        <v>536</v>
      </c>
      <c r="BA138" s="5" t="s">
        <v>536</v>
      </c>
      <c r="BB138" s="5" t="s">
        <v>536</v>
      </c>
      <c r="BC138" s="5" t="s">
        <v>536</v>
      </c>
      <c r="BD138" s="5" t="s">
        <v>536</v>
      </c>
      <c r="BE138" s="5" t="s">
        <v>536</v>
      </c>
      <c r="BF138" s="5" t="s">
        <v>536</v>
      </c>
      <c r="BG138" s="5" t="s">
        <v>536</v>
      </c>
      <c r="BH138" s="5" t="s">
        <v>536</v>
      </c>
      <c r="BI138" s="5" t="s">
        <v>536</v>
      </c>
      <c r="BJ138" s="5" t="s">
        <v>536</v>
      </c>
      <c r="BK138" s="5" t="s">
        <v>536</v>
      </c>
      <c r="BL138" s="10">
        <f t="shared" si="7"/>
        <v>1</v>
      </c>
      <c r="BM138" s="6">
        <v>1590</v>
      </c>
      <c r="BN138" s="6">
        <f t="shared" si="6"/>
        <v>1590</v>
      </c>
    </row>
    <row r="139" spans="2:66" ht="72" customHeight="1">
      <c r="B139" s="5" t="s">
        <v>535</v>
      </c>
      <c r="C139" s="8" t="s">
        <v>687</v>
      </c>
      <c r="D139" s="5" t="s">
        <v>964</v>
      </c>
      <c r="E139" s="5" t="s">
        <v>134</v>
      </c>
      <c r="F139" s="5" t="s">
        <v>132</v>
      </c>
      <c r="G139" s="5">
        <v>2023</v>
      </c>
      <c r="H139" s="5" t="s">
        <v>4</v>
      </c>
      <c r="I139" s="5" t="s">
        <v>163</v>
      </c>
      <c r="J139" s="5" t="s">
        <v>311</v>
      </c>
      <c r="K139" s="9" t="s">
        <v>121</v>
      </c>
      <c r="L139" s="5" t="s">
        <v>341</v>
      </c>
      <c r="M139" s="5" t="s">
        <v>592</v>
      </c>
      <c r="N139" s="5" t="s">
        <v>590</v>
      </c>
      <c r="O139" s="5" t="s">
        <v>51</v>
      </c>
      <c r="P139" s="5">
        <v>1</v>
      </c>
      <c r="Q139" s="5" t="s">
        <v>536</v>
      </c>
      <c r="R139" s="5" t="s">
        <v>536</v>
      </c>
      <c r="S139" s="5" t="s">
        <v>536</v>
      </c>
      <c r="T139" s="5" t="s">
        <v>536</v>
      </c>
      <c r="U139" s="5" t="s">
        <v>536</v>
      </c>
      <c r="V139" s="5" t="s">
        <v>536</v>
      </c>
      <c r="W139" s="5"/>
      <c r="X139" s="5" t="s">
        <v>536</v>
      </c>
      <c r="Y139" s="5" t="s">
        <v>536</v>
      </c>
      <c r="Z139" s="5" t="s">
        <v>536</v>
      </c>
      <c r="AA139" s="5" t="s">
        <v>536</v>
      </c>
      <c r="AB139" s="5" t="s">
        <v>536</v>
      </c>
      <c r="AC139" s="5" t="s">
        <v>536</v>
      </c>
      <c r="AD139" s="5" t="s">
        <v>536</v>
      </c>
      <c r="AE139" s="5" t="s">
        <v>536</v>
      </c>
      <c r="AF139" s="5" t="s">
        <v>536</v>
      </c>
      <c r="AG139" s="5" t="s">
        <v>536</v>
      </c>
      <c r="AH139" s="5" t="s">
        <v>536</v>
      </c>
      <c r="AI139" s="5" t="s">
        <v>536</v>
      </c>
      <c r="AJ139" s="5" t="s">
        <v>536</v>
      </c>
      <c r="AK139" s="5" t="s">
        <v>536</v>
      </c>
      <c r="AL139" s="5" t="s">
        <v>536</v>
      </c>
      <c r="AM139" s="5" t="s">
        <v>536</v>
      </c>
      <c r="AN139" s="5" t="s">
        <v>536</v>
      </c>
      <c r="AO139" s="5" t="s">
        <v>536</v>
      </c>
      <c r="AP139" s="5" t="s">
        <v>536</v>
      </c>
      <c r="AQ139" s="5" t="s">
        <v>536</v>
      </c>
      <c r="AR139" s="5" t="s">
        <v>536</v>
      </c>
      <c r="AS139" s="5" t="s">
        <v>536</v>
      </c>
      <c r="AT139" s="5" t="s">
        <v>536</v>
      </c>
      <c r="AU139" s="5" t="s">
        <v>536</v>
      </c>
      <c r="AV139" s="5" t="s">
        <v>536</v>
      </c>
      <c r="AW139" s="5" t="s">
        <v>536</v>
      </c>
      <c r="AX139" s="5" t="s">
        <v>536</v>
      </c>
      <c r="AY139" s="5" t="s">
        <v>536</v>
      </c>
      <c r="AZ139" s="5" t="s">
        <v>536</v>
      </c>
      <c r="BA139" s="5" t="s">
        <v>536</v>
      </c>
      <c r="BB139" s="5" t="s">
        <v>536</v>
      </c>
      <c r="BC139" s="5" t="s">
        <v>536</v>
      </c>
      <c r="BD139" s="5" t="s">
        <v>536</v>
      </c>
      <c r="BE139" s="5" t="s">
        <v>536</v>
      </c>
      <c r="BF139" s="5" t="s">
        <v>536</v>
      </c>
      <c r="BG139" s="5" t="s">
        <v>536</v>
      </c>
      <c r="BH139" s="5" t="s">
        <v>536</v>
      </c>
      <c r="BI139" s="5" t="s">
        <v>536</v>
      </c>
      <c r="BJ139" s="5" t="s">
        <v>536</v>
      </c>
      <c r="BK139" s="5" t="s">
        <v>536</v>
      </c>
      <c r="BL139" s="10">
        <f t="shared" si="7"/>
        <v>1</v>
      </c>
      <c r="BM139" s="6">
        <v>595</v>
      </c>
      <c r="BN139" s="6">
        <f t="shared" si="6"/>
        <v>595</v>
      </c>
    </row>
    <row r="140" spans="2:66" ht="72" customHeight="1">
      <c r="B140" s="5" t="e" vm="33">
        <v>#VALUE!</v>
      </c>
      <c r="C140" s="8" t="s">
        <v>780</v>
      </c>
      <c r="D140" s="5" t="s">
        <v>965</v>
      </c>
      <c r="E140" s="5" t="s">
        <v>134</v>
      </c>
      <c r="F140" s="5" t="s">
        <v>132</v>
      </c>
      <c r="G140" s="5">
        <v>2024</v>
      </c>
      <c r="H140" s="5" t="s">
        <v>4</v>
      </c>
      <c r="I140" s="5" t="s">
        <v>184</v>
      </c>
      <c r="J140" s="5" t="s">
        <v>311</v>
      </c>
      <c r="K140" s="9" t="s">
        <v>316</v>
      </c>
      <c r="L140" s="5" t="s">
        <v>369</v>
      </c>
      <c r="M140" s="5" t="s">
        <v>610</v>
      </c>
      <c r="N140" s="5" t="s">
        <v>575</v>
      </c>
      <c r="O140" s="5" t="s">
        <v>23</v>
      </c>
      <c r="P140" s="5">
        <v>8</v>
      </c>
      <c r="Q140" s="5" t="s">
        <v>536</v>
      </c>
      <c r="R140" s="5" t="s">
        <v>536</v>
      </c>
      <c r="S140" s="5" t="s">
        <v>536</v>
      </c>
      <c r="T140" s="5" t="s">
        <v>536</v>
      </c>
      <c r="U140" s="5" t="s">
        <v>536</v>
      </c>
      <c r="V140" s="5" t="s">
        <v>536</v>
      </c>
      <c r="W140" s="5"/>
      <c r="X140" s="5" t="s">
        <v>536</v>
      </c>
      <c r="Y140" s="5" t="s">
        <v>536</v>
      </c>
      <c r="Z140" s="5" t="s">
        <v>536</v>
      </c>
      <c r="AA140" s="5" t="s">
        <v>536</v>
      </c>
      <c r="AB140" s="5" t="s">
        <v>536</v>
      </c>
      <c r="AC140" s="5" t="s">
        <v>536</v>
      </c>
      <c r="AD140" s="5" t="s">
        <v>536</v>
      </c>
      <c r="AE140" s="5" t="s">
        <v>536</v>
      </c>
      <c r="AF140" s="5" t="s">
        <v>536</v>
      </c>
      <c r="AG140" s="5" t="s">
        <v>536</v>
      </c>
      <c r="AH140" s="5" t="s">
        <v>536</v>
      </c>
      <c r="AI140" s="5" t="s">
        <v>536</v>
      </c>
      <c r="AJ140" s="5" t="s">
        <v>536</v>
      </c>
      <c r="AK140" s="5" t="s">
        <v>536</v>
      </c>
      <c r="AL140" s="5" t="s">
        <v>536</v>
      </c>
      <c r="AM140" s="5" t="s">
        <v>536</v>
      </c>
      <c r="AN140" s="5" t="s">
        <v>536</v>
      </c>
      <c r="AO140" s="5" t="s">
        <v>536</v>
      </c>
      <c r="AP140" s="5" t="s">
        <v>536</v>
      </c>
      <c r="AQ140" s="5" t="s">
        <v>536</v>
      </c>
      <c r="AR140" s="5" t="s">
        <v>536</v>
      </c>
      <c r="AS140" s="5" t="s">
        <v>536</v>
      </c>
      <c r="AT140" s="5" t="s">
        <v>536</v>
      </c>
      <c r="AU140" s="5" t="s">
        <v>536</v>
      </c>
      <c r="AV140" s="5" t="s">
        <v>536</v>
      </c>
      <c r="AW140" s="5" t="s">
        <v>536</v>
      </c>
      <c r="AX140" s="5" t="s">
        <v>536</v>
      </c>
      <c r="AY140" s="5" t="s">
        <v>536</v>
      </c>
      <c r="AZ140" s="5" t="s">
        <v>536</v>
      </c>
      <c r="BA140" s="5" t="s">
        <v>536</v>
      </c>
      <c r="BB140" s="5" t="s">
        <v>536</v>
      </c>
      <c r="BC140" s="5" t="s">
        <v>536</v>
      </c>
      <c r="BD140" s="5" t="s">
        <v>536</v>
      </c>
      <c r="BE140" s="5" t="s">
        <v>536</v>
      </c>
      <c r="BF140" s="5" t="s">
        <v>536</v>
      </c>
      <c r="BG140" s="5" t="s">
        <v>536</v>
      </c>
      <c r="BH140" s="5" t="s">
        <v>536</v>
      </c>
      <c r="BI140" s="5" t="s">
        <v>536</v>
      </c>
      <c r="BJ140" s="5" t="s">
        <v>536</v>
      </c>
      <c r="BK140" s="5" t="s">
        <v>536</v>
      </c>
      <c r="BL140" s="10">
        <f t="shared" si="7"/>
        <v>8</v>
      </c>
      <c r="BM140" s="6">
        <v>390</v>
      </c>
      <c r="BN140" s="6">
        <f t="shared" si="6"/>
        <v>3120</v>
      </c>
    </row>
    <row r="141" spans="2:66" ht="72" customHeight="1">
      <c r="B141" s="5" t="s">
        <v>535</v>
      </c>
      <c r="C141" s="8" t="s">
        <v>781</v>
      </c>
      <c r="D141" s="5" t="s">
        <v>966</v>
      </c>
      <c r="E141" s="5" t="s">
        <v>134</v>
      </c>
      <c r="F141" s="5" t="s">
        <v>132</v>
      </c>
      <c r="G141" s="5">
        <v>2024</v>
      </c>
      <c r="H141" s="5" t="s">
        <v>4</v>
      </c>
      <c r="I141" s="5" t="s">
        <v>183</v>
      </c>
      <c r="J141" s="5" t="s">
        <v>311</v>
      </c>
      <c r="K141" s="9" t="s">
        <v>316</v>
      </c>
      <c r="L141" s="5" t="s">
        <v>368</v>
      </c>
      <c r="M141" s="5" t="s">
        <v>610</v>
      </c>
      <c r="N141" s="5" t="s">
        <v>618</v>
      </c>
      <c r="O141" s="5" t="s">
        <v>504</v>
      </c>
      <c r="P141" s="5">
        <v>4</v>
      </c>
      <c r="Q141" s="5" t="s">
        <v>536</v>
      </c>
      <c r="R141" s="5" t="s">
        <v>536</v>
      </c>
      <c r="S141" s="5" t="s">
        <v>536</v>
      </c>
      <c r="T141" s="5" t="s">
        <v>536</v>
      </c>
      <c r="U141" s="5" t="s">
        <v>536</v>
      </c>
      <c r="V141" s="5" t="s">
        <v>536</v>
      </c>
      <c r="W141" s="5"/>
      <c r="X141" s="5" t="s">
        <v>536</v>
      </c>
      <c r="Y141" s="5" t="s">
        <v>536</v>
      </c>
      <c r="Z141" s="5" t="s">
        <v>536</v>
      </c>
      <c r="AA141" s="5" t="s">
        <v>536</v>
      </c>
      <c r="AB141" s="5" t="s">
        <v>536</v>
      </c>
      <c r="AC141" s="5" t="s">
        <v>536</v>
      </c>
      <c r="AD141" s="5" t="s">
        <v>536</v>
      </c>
      <c r="AE141" s="5" t="s">
        <v>536</v>
      </c>
      <c r="AF141" s="5" t="s">
        <v>536</v>
      </c>
      <c r="AG141" s="5" t="s">
        <v>536</v>
      </c>
      <c r="AH141" s="5" t="s">
        <v>536</v>
      </c>
      <c r="AI141" s="5" t="s">
        <v>536</v>
      </c>
      <c r="AJ141" s="5" t="s">
        <v>536</v>
      </c>
      <c r="AK141" s="5" t="s">
        <v>536</v>
      </c>
      <c r="AL141" s="5" t="s">
        <v>536</v>
      </c>
      <c r="AM141" s="5" t="s">
        <v>536</v>
      </c>
      <c r="AN141" s="5" t="s">
        <v>536</v>
      </c>
      <c r="AO141" s="5" t="s">
        <v>536</v>
      </c>
      <c r="AP141" s="5" t="s">
        <v>536</v>
      </c>
      <c r="AQ141" s="5" t="s">
        <v>536</v>
      </c>
      <c r="AR141" s="5" t="s">
        <v>536</v>
      </c>
      <c r="AS141" s="5" t="s">
        <v>536</v>
      </c>
      <c r="AT141" s="5" t="s">
        <v>536</v>
      </c>
      <c r="AU141" s="5" t="s">
        <v>536</v>
      </c>
      <c r="AV141" s="5" t="s">
        <v>536</v>
      </c>
      <c r="AW141" s="5" t="s">
        <v>536</v>
      </c>
      <c r="AX141" s="5" t="s">
        <v>536</v>
      </c>
      <c r="AY141" s="5" t="s">
        <v>536</v>
      </c>
      <c r="AZ141" s="5" t="s">
        <v>536</v>
      </c>
      <c r="BA141" s="5" t="s">
        <v>536</v>
      </c>
      <c r="BB141" s="5" t="s">
        <v>536</v>
      </c>
      <c r="BC141" s="5" t="s">
        <v>536</v>
      </c>
      <c r="BD141" s="5" t="s">
        <v>536</v>
      </c>
      <c r="BE141" s="5" t="s">
        <v>536</v>
      </c>
      <c r="BF141" s="5" t="s">
        <v>536</v>
      </c>
      <c r="BG141" s="5" t="s">
        <v>536</v>
      </c>
      <c r="BH141" s="5" t="s">
        <v>536</v>
      </c>
      <c r="BI141" s="5" t="s">
        <v>536</v>
      </c>
      <c r="BJ141" s="5" t="s">
        <v>536</v>
      </c>
      <c r="BK141" s="5" t="s">
        <v>536</v>
      </c>
      <c r="BL141" s="10">
        <f t="shared" si="7"/>
        <v>4</v>
      </c>
      <c r="BM141" s="6">
        <v>390</v>
      </c>
      <c r="BN141" s="6">
        <f t="shared" si="6"/>
        <v>1560</v>
      </c>
    </row>
    <row r="142" spans="2:66" ht="72" customHeight="1">
      <c r="B142" s="5" t="s">
        <v>531</v>
      </c>
      <c r="C142" s="8" t="s">
        <v>777</v>
      </c>
      <c r="D142" s="5" t="s">
        <v>967</v>
      </c>
      <c r="E142" s="5" t="s">
        <v>134</v>
      </c>
      <c r="F142" s="5" t="s">
        <v>133</v>
      </c>
      <c r="G142" s="5">
        <v>2022</v>
      </c>
      <c r="H142" s="5" t="s">
        <v>4</v>
      </c>
      <c r="I142" s="5" t="s">
        <v>295</v>
      </c>
      <c r="J142" s="5" t="s">
        <v>311</v>
      </c>
      <c r="K142" s="9" t="s">
        <v>534</v>
      </c>
      <c r="L142" s="5" t="s">
        <v>478</v>
      </c>
      <c r="M142" s="5" t="s">
        <v>572</v>
      </c>
      <c r="N142" s="5" t="s">
        <v>614</v>
      </c>
      <c r="O142" s="5" t="s">
        <v>510</v>
      </c>
      <c r="P142" s="5">
        <v>3</v>
      </c>
      <c r="Q142" s="5" t="s">
        <v>536</v>
      </c>
      <c r="R142" s="5" t="s">
        <v>536</v>
      </c>
      <c r="S142" s="5" t="s">
        <v>536</v>
      </c>
      <c r="T142" s="5" t="s">
        <v>536</v>
      </c>
      <c r="U142" s="5" t="s">
        <v>536</v>
      </c>
      <c r="V142" s="5" t="s">
        <v>536</v>
      </c>
      <c r="W142" s="5"/>
      <c r="X142" s="5" t="s">
        <v>536</v>
      </c>
      <c r="Y142" s="5" t="s">
        <v>536</v>
      </c>
      <c r="Z142" s="5" t="s">
        <v>536</v>
      </c>
      <c r="AA142" s="5" t="s">
        <v>536</v>
      </c>
      <c r="AB142" s="5" t="s">
        <v>536</v>
      </c>
      <c r="AC142" s="5" t="s">
        <v>536</v>
      </c>
      <c r="AD142" s="5" t="s">
        <v>536</v>
      </c>
      <c r="AE142" s="5" t="s">
        <v>536</v>
      </c>
      <c r="AF142" s="5" t="s">
        <v>536</v>
      </c>
      <c r="AG142" s="5" t="s">
        <v>536</v>
      </c>
      <c r="AH142" s="5" t="s">
        <v>536</v>
      </c>
      <c r="AI142" s="5" t="s">
        <v>536</v>
      </c>
      <c r="AJ142" s="5" t="s">
        <v>536</v>
      </c>
      <c r="AK142" s="5" t="s">
        <v>536</v>
      </c>
      <c r="AL142" s="5" t="s">
        <v>536</v>
      </c>
      <c r="AM142" s="5" t="s">
        <v>536</v>
      </c>
      <c r="AN142" s="5" t="s">
        <v>536</v>
      </c>
      <c r="AO142" s="5" t="s">
        <v>536</v>
      </c>
      <c r="AP142" s="5" t="s">
        <v>536</v>
      </c>
      <c r="AQ142" s="5" t="s">
        <v>536</v>
      </c>
      <c r="AR142" s="5" t="s">
        <v>536</v>
      </c>
      <c r="AS142" s="5" t="s">
        <v>536</v>
      </c>
      <c r="AT142" s="5" t="s">
        <v>536</v>
      </c>
      <c r="AU142" s="5" t="s">
        <v>536</v>
      </c>
      <c r="AV142" s="5" t="s">
        <v>536</v>
      </c>
      <c r="AW142" s="5" t="s">
        <v>536</v>
      </c>
      <c r="AX142" s="5" t="s">
        <v>536</v>
      </c>
      <c r="AY142" s="5" t="s">
        <v>536</v>
      </c>
      <c r="AZ142" s="5" t="s">
        <v>536</v>
      </c>
      <c r="BA142" s="5" t="s">
        <v>536</v>
      </c>
      <c r="BB142" s="5" t="s">
        <v>536</v>
      </c>
      <c r="BC142" s="5" t="s">
        <v>536</v>
      </c>
      <c r="BD142" s="5" t="s">
        <v>536</v>
      </c>
      <c r="BE142" s="5" t="s">
        <v>536</v>
      </c>
      <c r="BF142" s="5" t="s">
        <v>536</v>
      </c>
      <c r="BG142" s="5" t="s">
        <v>536</v>
      </c>
      <c r="BH142" s="5" t="s">
        <v>536</v>
      </c>
      <c r="BI142" s="5" t="s">
        <v>536</v>
      </c>
      <c r="BJ142" s="5" t="s">
        <v>536</v>
      </c>
      <c r="BK142" s="5" t="s">
        <v>536</v>
      </c>
      <c r="BL142" s="10">
        <f t="shared" si="7"/>
        <v>3</v>
      </c>
      <c r="BM142" s="6">
        <v>195</v>
      </c>
      <c r="BN142" s="6">
        <f t="shared" si="6"/>
        <v>585</v>
      </c>
    </row>
    <row r="143" spans="2:66" ht="72" customHeight="1">
      <c r="B143" s="5" t="s">
        <v>531</v>
      </c>
      <c r="C143" s="8" t="s">
        <v>778</v>
      </c>
      <c r="D143" s="5" t="s">
        <v>968</v>
      </c>
      <c r="E143" s="5" t="s">
        <v>134</v>
      </c>
      <c r="F143" s="5" t="s">
        <v>133</v>
      </c>
      <c r="G143" s="5">
        <v>2025</v>
      </c>
      <c r="H143" s="5" t="s">
        <v>4</v>
      </c>
      <c r="I143" s="5" t="s">
        <v>205</v>
      </c>
      <c r="J143" s="5" t="s">
        <v>311</v>
      </c>
      <c r="K143" s="9" t="s">
        <v>534</v>
      </c>
      <c r="L143" s="5" t="s">
        <v>390</v>
      </c>
      <c r="M143" s="5" t="s">
        <v>572</v>
      </c>
      <c r="N143" s="5" t="s">
        <v>631</v>
      </c>
      <c r="O143" s="5" t="s">
        <v>511</v>
      </c>
      <c r="P143" s="5">
        <v>2</v>
      </c>
      <c r="Q143" s="5" t="s">
        <v>536</v>
      </c>
      <c r="R143" s="5" t="s">
        <v>536</v>
      </c>
      <c r="S143" s="5" t="s">
        <v>536</v>
      </c>
      <c r="T143" s="5" t="s">
        <v>536</v>
      </c>
      <c r="U143" s="5" t="s">
        <v>536</v>
      </c>
      <c r="V143" s="5" t="s">
        <v>536</v>
      </c>
      <c r="W143" s="5"/>
      <c r="X143" s="5" t="s">
        <v>536</v>
      </c>
      <c r="Y143" s="5" t="s">
        <v>536</v>
      </c>
      <c r="Z143" s="5" t="s">
        <v>536</v>
      </c>
      <c r="AA143" s="5" t="s">
        <v>536</v>
      </c>
      <c r="AB143" s="5" t="s">
        <v>536</v>
      </c>
      <c r="AC143" s="5" t="s">
        <v>536</v>
      </c>
      <c r="AD143" s="5" t="s">
        <v>536</v>
      </c>
      <c r="AE143" s="5" t="s">
        <v>536</v>
      </c>
      <c r="AF143" s="5" t="s">
        <v>536</v>
      </c>
      <c r="AG143" s="5" t="s">
        <v>536</v>
      </c>
      <c r="AH143" s="5" t="s">
        <v>536</v>
      </c>
      <c r="AI143" s="5" t="s">
        <v>536</v>
      </c>
      <c r="AJ143" s="5" t="s">
        <v>536</v>
      </c>
      <c r="AK143" s="5" t="s">
        <v>536</v>
      </c>
      <c r="AL143" s="5" t="s">
        <v>536</v>
      </c>
      <c r="AM143" s="5" t="s">
        <v>536</v>
      </c>
      <c r="AN143" s="5" t="s">
        <v>536</v>
      </c>
      <c r="AO143" s="5" t="s">
        <v>536</v>
      </c>
      <c r="AP143" s="5" t="s">
        <v>536</v>
      </c>
      <c r="AQ143" s="5" t="s">
        <v>536</v>
      </c>
      <c r="AR143" s="5" t="s">
        <v>536</v>
      </c>
      <c r="AS143" s="5" t="s">
        <v>536</v>
      </c>
      <c r="AT143" s="5" t="s">
        <v>536</v>
      </c>
      <c r="AU143" s="5" t="s">
        <v>536</v>
      </c>
      <c r="AV143" s="5" t="s">
        <v>536</v>
      </c>
      <c r="AW143" s="5" t="s">
        <v>536</v>
      </c>
      <c r="AX143" s="5" t="s">
        <v>536</v>
      </c>
      <c r="AY143" s="5" t="s">
        <v>536</v>
      </c>
      <c r="AZ143" s="5" t="s">
        <v>536</v>
      </c>
      <c r="BA143" s="5" t="s">
        <v>536</v>
      </c>
      <c r="BB143" s="5" t="s">
        <v>536</v>
      </c>
      <c r="BC143" s="5" t="s">
        <v>536</v>
      </c>
      <c r="BD143" s="5" t="s">
        <v>536</v>
      </c>
      <c r="BE143" s="5" t="s">
        <v>536</v>
      </c>
      <c r="BF143" s="5" t="s">
        <v>536</v>
      </c>
      <c r="BG143" s="5" t="s">
        <v>536</v>
      </c>
      <c r="BH143" s="5" t="s">
        <v>536</v>
      </c>
      <c r="BI143" s="5" t="s">
        <v>536</v>
      </c>
      <c r="BJ143" s="5" t="s">
        <v>536</v>
      </c>
      <c r="BK143" s="5" t="s">
        <v>536</v>
      </c>
      <c r="BL143" s="10">
        <f t="shared" si="7"/>
        <v>2</v>
      </c>
      <c r="BM143" s="6">
        <v>450</v>
      </c>
      <c r="BN143" s="6">
        <f t="shared" si="6"/>
        <v>900</v>
      </c>
    </row>
    <row r="144" spans="2:66" ht="72" customHeight="1">
      <c r="B144" s="5" t="s">
        <v>531</v>
      </c>
      <c r="C144" s="8" t="s">
        <v>779</v>
      </c>
      <c r="D144" s="5" t="s">
        <v>969</v>
      </c>
      <c r="E144" s="5" t="s">
        <v>134</v>
      </c>
      <c r="F144" s="5" t="s">
        <v>132</v>
      </c>
      <c r="G144" s="5">
        <v>2020</v>
      </c>
      <c r="H144" s="5" t="s">
        <v>4</v>
      </c>
      <c r="I144" s="5" t="s">
        <v>262</v>
      </c>
      <c r="J144" s="5" t="s">
        <v>311</v>
      </c>
      <c r="K144" s="9" t="s">
        <v>534</v>
      </c>
      <c r="L144" s="5" t="s">
        <v>446</v>
      </c>
      <c r="M144" s="5" t="s">
        <v>592</v>
      </c>
      <c r="N144" s="5" t="s">
        <v>614</v>
      </c>
      <c r="O144" s="5" t="s">
        <v>521</v>
      </c>
      <c r="P144" s="5">
        <v>1</v>
      </c>
      <c r="Q144" s="5" t="s">
        <v>536</v>
      </c>
      <c r="R144" s="5" t="s">
        <v>536</v>
      </c>
      <c r="S144" s="5" t="s">
        <v>536</v>
      </c>
      <c r="T144" s="5" t="s">
        <v>536</v>
      </c>
      <c r="U144" s="5" t="s">
        <v>536</v>
      </c>
      <c r="V144" s="5" t="s">
        <v>536</v>
      </c>
      <c r="W144" s="5"/>
      <c r="X144" s="5" t="s">
        <v>536</v>
      </c>
      <c r="Y144" s="5" t="s">
        <v>536</v>
      </c>
      <c r="Z144" s="5" t="s">
        <v>536</v>
      </c>
      <c r="AA144" s="5" t="s">
        <v>536</v>
      </c>
      <c r="AB144" s="5" t="s">
        <v>536</v>
      </c>
      <c r="AC144" s="5" t="s">
        <v>536</v>
      </c>
      <c r="AD144" s="5" t="s">
        <v>536</v>
      </c>
      <c r="AE144" s="5" t="s">
        <v>536</v>
      </c>
      <c r="AF144" s="5" t="s">
        <v>536</v>
      </c>
      <c r="AG144" s="5" t="s">
        <v>536</v>
      </c>
      <c r="AH144" s="5" t="s">
        <v>536</v>
      </c>
      <c r="AI144" s="5" t="s">
        <v>536</v>
      </c>
      <c r="AJ144" s="5" t="s">
        <v>536</v>
      </c>
      <c r="AK144" s="5" t="s">
        <v>536</v>
      </c>
      <c r="AL144" s="5" t="s">
        <v>536</v>
      </c>
      <c r="AM144" s="5" t="s">
        <v>536</v>
      </c>
      <c r="AN144" s="5" t="s">
        <v>536</v>
      </c>
      <c r="AO144" s="5" t="s">
        <v>536</v>
      </c>
      <c r="AP144" s="5" t="s">
        <v>536</v>
      </c>
      <c r="AQ144" s="5" t="s">
        <v>536</v>
      </c>
      <c r="AR144" s="5" t="s">
        <v>536</v>
      </c>
      <c r="AS144" s="5" t="s">
        <v>536</v>
      </c>
      <c r="AT144" s="5" t="s">
        <v>536</v>
      </c>
      <c r="AU144" s="5" t="s">
        <v>536</v>
      </c>
      <c r="AV144" s="5" t="s">
        <v>536</v>
      </c>
      <c r="AW144" s="5" t="s">
        <v>536</v>
      </c>
      <c r="AX144" s="5" t="s">
        <v>536</v>
      </c>
      <c r="AY144" s="5" t="s">
        <v>536</v>
      </c>
      <c r="AZ144" s="5" t="s">
        <v>536</v>
      </c>
      <c r="BA144" s="5" t="s">
        <v>536</v>
      </c>
      <c r="BB144" s="5" t="s">
        <v>536</v>
      </c>
      <c r="BC144" s="5" t="s">
        <v>536</v>
      </c>
      <c r="BD144" s="5" t="s">
        <v>536</v>
      </c>
      <c r="BE144" s="5" t="s">
        <v>536</v>
      </c>
      <c r="BF144" s="5" t="s">
        <v>536</v>
      </c>
      <c r="BG144" s="5" t="s">
        <v>536</v>
      </c>
      <c r="BH144" s="5" t="s">
        <v>536</v>
      </c>
      <c r="BI144" s="5" t="s">
        <v>536</v>
      </c>
      <c r="BJ144" s="5" t="s">
        <v>536</v>
      </c>
      <c r="BK144" s="5" t="s">
        <v>536</v>
      </c>
      <c r="BL144" s="10">
        <f t="shared" si="7"/>
        <v>1</v>
      </c>
      <c r="BM144" s="6">
        <v>1795</v>
      </c>
      <c r="BN144" s="6">
        <f t="shared" si="6"/>
        <v>1795</v>
      </c>
    </row>
    <row r="145" spans="2:66" ht="72" customHeight="1">
      <c r="B145" s="5" t="s">
        <v>531</v>
      </c>
      <c r="C145" s="8" t="s">
        <v>546</v>
      </c>
      <c r="D145" s="5" t="s">
        <v>970</v>
      </c>
      <c r="E145" s="5" t="s">
        <v>134</v>
      </c>
      <c r="F145" s="5" t="s">
        <v>133</v>
      </c>
      <c r="G145" s="5">
        <v>2022</v>
      </c>
      <c r="H145" s="5" t="s">
        <v>4</v>
      </c>
      <c r="I145" s="5" t="s">
        <v>556</v>
      </c>
      <c r="J145" s="5" t="s">
        <v>311</v>
      </c>
      <c r="K145" s="9" t="s">
        <v>557</v>
      </c>
      <c r="L145" s="5" t="s">
        <v>567</v>
      </c>
      <c r="M145" s="5" t="s">
        <v>572</v>
      </c>
      <c r="N145" s="5" t="s">
        <v>577</v>
      </c>
      <c r="O145" s="5" t="s">
        <v>0</v>
      </c>
      <c r="P145" s="5">
        <v>1</v>
      </c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10">
        <f t="shared" si="7"/>
        <v>1</v>
      </c>
      <c r="BM145" s="6">
        <v>750</v>
      </c>
      <c r="BN145" s="6">
        <f t="shared" si="6"/>
        <v>750</v>
      </c>
    </row>
    <row r="146" spans="2:66" ht="72" customHeight="1">
      <c r="B146" s="5" t="s">
        <v>535</v>
      </c>
      <c r="C146" s="8" t="s">
        <v>783</v>
      </c>
      <c r="D146" s="5" t="s">
        <v>971</v>
      </c>
      <c r="E146" s="5" t="s">
        <v>134</v>
      </c>
      <c r="F146" s="5" t="s">
        <v>133</v>
      </c>
      <c r="G146" s="5">
        <v>2020</v>
      </c>
      <c r="H146" s="5" t="s">
        <v>1</v>
      </c>
      <c r="I146" s="5" t="s">
        <v>212</v>
      </c>
      <c r="J146" s="5" t="s">
        <v>124</v>
      </c>
      <c r="K146" s="9" t="s">
        <v>102</v>
      </c>
      <c r="L146" s="5" t="s">
        <v>397</v>
      </c>
      <c r="M146" s="5" t="s">
        <v>576</v>
      </c>
      <c r="N146" s="5" t="s">
        <v>581</v>
      </c>
      <c r="O146" s="5" t="s">
        <v>28</v>
      </c>
      <c r="P146" s="5" t="s">
        <v>536</v>
      </c>
      <c r="Q146" s="5" t="s">
        <v>536</v>
      </c>
      <c r="R146" s="5" t="s">
        <v>536</v>
      </c>
      <c r="S146" s="5" t="s">
        <v>536</v>
      </c>
      <c r="T146" s="5" t="s">
        <v>536</v>
      </c>
      <c r="U146" s="5" t="s">
        <v>536</v>
      </c>
      <c r="V146" s="5" t="s">
        <v>536</v>
      </c>
      <c r="W146" s="5"/>
      <c r="X146" s="5" t="s">
        <v>536</v>
      </c>
      <c r="Y146" s="5" t="s">
        <v>536</v>
      </c>
      <c r="Z146" s="5" t="s">
        <v>536</v>
      </c>
      <c r="AA146" s="5" t="s">
        <v>536</v>
      </c>
      <c r="AB146" s="5" t="s">
        <v>536</v>
      </c>
      <c r="AC146" s="5" t="s">
        <v>536</v>
      </c>
      <c r="AD146" s="5" t="s">
        <v>536</v>
      </c>
      <c r="AE146" s="5" t="s">
        <v>536</v>
      </c>
      <c r="AF146" s="5" t="s">
        <v>536</v>
      </c>
      <c r="AG146" s="5" t="s">
        <v>536</v>
      </c>
      <c r="AH146" s="5" t="s">
        <v>536</v>
      </c>
      <c r="AI146" s="5" t="s">
        <v>536</v>
      </c>
      <c r="AJ146" s="5" t="s">
        <v>536</v>
      </c>
      <c r="AK146" s="5" t="s">
        <v>536</v>
      </c>
      <c r="AL146" s="5" t="s">
        <v>536</v>
      </c>
      <c r="AM146" s="5" t="s">
        <v>536</v>
      </c>
      <c r="AN146" s="5" t="s">
        <v>536</v>
      </c>
      <c r="AO146" s="5">
        <v>1</v>
      </c>
      <c r="AP146" s="5" t="s">
        <v>536</v>
      </c>
      <c r="AQ146" s="5" t="s">
        <v>536</v>
      </c>
      <c r="AR146" s="5">
        <v>1</v>
      </c>
      <c r="AS146" s="5" t="s">
        <v>536</v>
      </c>
      <c r="AT146" s="5" t="s">
        <v>536</v>
      </c>
      <c r="AU146" s="5" t="s">
        <v>536</v>
      </c>
      <c r="AV146" s="5" t="s">
        <v>536</v>
      </c>
      <c r="AW146" s="5" t="s">
        <v>536</v>
      </c>
      <c r="AX146" s="5" t="s">
        <v>536</v>
      </c>
      <c r="AY146" s="5" t="s">
        <v>536</v>
      </c>
      <c r="AZ146" s="5" t="s">
        <v>536</v>
      </c>
      <c r="BA146" s="5" t="s">
        <v>536</v>
      </c>
      <c r="BB146" s="5" t="s">
        <v>536</v>
      </c>
      <c r="BC146" s="5" t="s">
        <v>536</v>
      </c>
      <c r="BD146" s="5" t="s">
        <v>536</v>
      </c>
      <c r="BE146" s="5" t="s">
        <v>536</v>
      </c>
      <c r="BF146" s="5" t="s">
        <v>536</v>
      </c>
      <c r="BG146" s="5" t="s">
        <v>536</v>
      </c>
      <c r="BH146" s="5" t="s">
        <v>536</v>
      </c>
      <c r="BI146" s="5" t="s">
        <v>536</v>
      </c>
      <c r="BJ146" s="5" t="s">
        <v>536</v>
      </c>
      <c r="BK146" s="5" t="s">
        <v>536</v>
      </c>
      <c r="BL146" s="10">
        <f t="shared" si="7"/>
        <v>2</v>
      </c>
      <c r="BM146" s="6">
        <v>1190</v>
      </c>
      <c r="BN146" s="6">
        <f t="shared" si="6"/>
        <v>2380</v>
      </c>
    </row>
    <row r="147" spans="2:66" ht="72" customHeight="1">
      <c r="B147" s="5" t="s">
        <v>531</v>
      </c>
      <c r="C147" s="8" t="s">
        <v>784</v>
      </c>
      <c r="D147" s="5" t="s">
        <v>972</v>
      </c>
      <c r="E147" s="5" t="s">
        <v>134</v>
      </c>
      <c r="F147" s="5" t="s">
        <v>132</v>
      </c>
      <c r="G147" s="5">
        <v>2020</v>
      </c>
      <c r="H147" s="5" t="s">
        <v>1</v>
      </c>
      <c r="I147" s="5" t="s">
        <v>235</v>
      </c>
      <c r="J147" s="5" t="s">
        <v>124</v>
      </c>
      <c r="K147" s="9" t="s">
        <v>102</v>
      </c>
      <c r="L147" s="5" t="s">
        <v>420</v>
      </c>
      <c r="M147" s="5" t="s">
        <v>592</v>
      </c>
      <c r="N147" s="5" t="s">
        <v>615</v>
      </c>
      <c r="O147" s="5" t="s">
        <v>68</v>
      </c>
      <c r="P147" s="5" t="s">
        <v>536</v>
      </c>
      <c r="Q147" s="5" t="s">
        <v>536</v>
      </c>
      <c r="R147" s="5" t="s">
        <v>536</v>
      </c>
      <c r="S147" s="5" t="s">
        <v>536</v>
      </c>
      <c r="T147" s="5" t="s">
        <v>536</v>
      </c>
      <c r="U147" s="5" t="s">
        <v>536</v>
      </c>
      <c r="V147" s="5" t="s">
        <v>536</v>
      </c>
      <c r="W147" s="5"/>
      <c r="X147" s="5" t="s">
        <v>536</v>
      </c>
      <c r="Y147" s="5" t="s">
        <v>536</v>
      </c>
      <c r="Z147" s="5" t="s">
        <v>536</v>
      </c>
      <c r="AA147" s="5" t="s">
        <v>536</v>
      </c>
      <c r="AB147" s="5" t="s">
        <v>536</v>
      </c>
      <c r="AC147" s="5" t="s">
        <v>536</v>
      </c>
      <c r="AD147" s="5" t="s">
        <v>536</v>
      </c>
      <c r="AE147" s="5" t="s">
        <v>536</v>
      </c>
      <c r="AF147" s="5" t="s">
        <v>536</v>
      </c>
      <c r="AG147" s="5" t="s">
        <v>536</v>
      </c>
      <c r="AH147" s="5" t="s">
        <v>536</v>
      </c>
      <c r="AI147" s="5" t="s">
        <v>536</v>
      </c>
      <c r="AJ147" s="5" t="s">
        <v>536</v>
      </c>
      <c r="AK147" s="5" t="s">
        <v>536</v>
      </c>
      <c r="AL147" s="5" t="s">
        <v>536</v>
      </c>
      <c r="AM147" s="5" t="s">
        <v>536</v>
      </c>
      <c r="AN147" s="5" t="s">
        <v>536</v>
      </c>
      <c r="AO147" s="5" t="s">
        <v>536</v>
      </c>
      <c r="AP147" s="5" t="s">
        <v>536</v>
      </c>
      <c r="AQ147" s="5" t="s">
        <v>536</v>
      </c>
      <c r="AR147" s="5">
        <v>1</v>
      </c>
      <c r="AS147" s="5" t="s">
        <v>536</v>
      </c>
      <c r="AT147" s="5" t="s">
        <v>536</v>
      </c>
      <c r="AU147" s="5" t="s">
        <v>536</v>
      </c>
      <c r="AV147" s="5" t="s">
        <v>536</v>
      </c>
      <c r="AW147" s="5" t="s">
        <v>536</v>
      </c>
      <c r="AX147" s="5" t="s">
        <v>536</v>
      </c>
      <c r="AY147" s="5" t="s">
        <v>536</v>
      </c>
      <c r="AZ147" s="5" t="s">
        <v>536</v>
      </c>
      <c r="BA147" s="5" t="s">
        <v>536</v>
      </c>
      <c r="BB147" s="5" t="s">
        <v>536</v>
      </c>
      <c r="BC147" s="5" t="s">
        <v>536</v>
      </c>
      <c r="BD147" s="5" t="s">
        <v>536</v>
      </c>
      <c r="BE147" s="5" t="s">
        <v>536</v>
      </c>
      <c r="BF147" s="5" t="s">
        <v>536</v>
      </c>
      <c r="BG147" s="5" t="s">
        <v>536</v>
      </c>
      <c r="BH147" s="5" t="s">
        <v>536</v>
      </c>
      <c r="BI147" s="5" t="s">
        <v>536</v>
      </c>
      <c r="BJ147" s="5" t="s">
        <v>536</v>
      </c>
      <c r="BK147" s="5" t="s">
        <v>536</v>
      </c>
      <c r="BL147" s="10">
        <f t="shared" si="7"/>
        <v>1</v>
      </c>
      <c r="BM147" s="6">
        <v>1990</v>
      </c>
      <c r="BN147" s="6">
        <f t="shared" si="6"/>
        <v>1990</v>
      </c>
    </row>
    <row r="148" spans="2:66" ht="72" customHeight="1">
      <c r="B148" s="5" t="e" vm="34">
        <v>#VALUE!</v>
      </c>
      <c r="C148" s="8" t="s">
        <v>782</v>
      </c>
      <c r="D148" s="5" t="s">
        <v>973</v>
      </c>
      <c r="E148" s="5" t="s">
        <v>134</v>
      </c>
      <c r="F148" s="5" t="s">
        <v>133</v>
      </c>
      <c r="G148" s="5">
        <v>2020</v>
      </c>
      <c r="H148" s="5" t="s">
        <v>1</v>
      </c>
      <c r="I148" s="5" t="s">
        <v>219</v>
      </c>
      <c r="J148" s="5" t="s">
        <v>124</v>
      </c>
      <c r="K148" s="9" t="s">
        <v>533</v>
      </c>
      <c r="L148" s="5" t="s">
        <v>404</v>
      </c>
      <c r="M148" s="5" t="s">
        <v>592</v>
      </c>
      <c r="N148" s="5" t="s">
        <v>606</v>
      </c>
      <c r="O148" s="5" t="s">
        <v>497</v>
      </c>
      <c r="P148" s="5" t="s">
        <v>536</v>
      </c>
      <c r="Q148" s="5" t="s">
        <v>536</v>
      </c>
      <c r="R148" s="5" t="s">
        <v>536</v>
      </c>
      <c r="S148" s="5" t="s">
        <v>536</v>
      </c>
      <c r="T148" s="5" t="s">
        <v>536</v>
      </c>
      <c r="U148" s="5" t="s">
        <v>536</v>
      </c>
      <c r="V148" s="5" t="s">
        <v>536</v>
      </c>
      <c r="W148" s="5"/>
      <c r="X148" s="5" t="s">
        <v>536</v>
      </c>
      <c r="Y148" s="5" t="s">
        <v>536</v>
      </c>
      <c r="Z148" s="5" t="s">
        <v>536</v>
      </c>
      <c r="AA148" s="5" t="s">
        <v>536</v>
      </c>
      <c r="AB148" s="5" t="s">
        <v>536</v>
      </c>
      <c r="AC148" s="5" t="s">
        <v>536</v>
      </c>
      <c r="AD148" s="5" t="s">
        <v>536</v>
      </c>
      <c r="AE148" s="5" t="s">
        <v>536</v>
      </c>
      <c r="AF148" s="5" t="s">
        <v>536</v>
      </c>
      <c r="AG148" s="5" t="s">
        <v>536</v>
      </c>
      <c r="AH148" s="5" t="s">
        <v>536</v>
      </c>
      <c r="AI148" s="5" t="s">
        <v>536</v>
      </c>
      <c r="AJ148" s="5" t="s">
        <v>536</v>
      </c>
      <c r="AK148" s="5" t="s">
        <v>536</v>
      </c>
      <c r="AL148" s="5" t="s">
        <v>536</v>
      </c>
      <c r="AM148" s="5" t="s">
        <v>536</v>
      </c>
      <c r="AN148" s="5" t="s">
        <v>536</v>
      </c>
      <c r="AO148" s="5" t="s">
        <v>536</v>
      </c>
      <c r="AP148" s="5" t="s">
        <v>536</v>
      </c>
      <c r="AQ148" s="5" t="s">
        <v>536</v>
      </c>
      <c r="AR148" s="5">
        <v>1</v>
      </c>
      <c r="AS148" s="5" t="s">
        <v>536</v>
      </c>
      <c r="AT148" s="5" t="s">
        <v>536</v>
      </c>
      <c r="AU148" s="5" t="s">
        <v>536</v>
      </c>
      <c r="AV148" s="5" t="s">
        <v>536</v>
      </c>
      <c r="AW148" s="5" t="s">
        <v>536</v>
      </c>
      <c r="AX148" s="5" t="s">
        <v>536</v>
      </c>
      <c r="AY148" s="5" t="s">
        <v>536</v>
      </c>
      <c r="AZ148" s="5" t="s">
        <v>536</v>
      </c>
      <c r="BA148" s="5" t="s">
        <v>536</v>
      </c>
      <c r="BB148" s="5" t="s">
        <v>536</v>
      </c>
      <c r="BC148" s="5" t="s">
        <v>536</v>
      </c>
      <c r="BD148" s="5" t="s">
        <v>536</v>
      </c>
      <c r="BE148" s="5" t="s">
        <v>536</v>
      </c>
      <c r="BF148" s="5" t="s">
        <v>536</v>
      </c>
      <c r="BG148" s="5" t="s">
        <v>536</v>
      </c>
      <c r="BH148" s="5" t="s">
        <v>536</v>
      </c>
      <c r="BI148" s="5" t="s">
        <v>536</v>
      </c>
      <c r="BJ148" s="5" t="s">
        <v>536</v>
      </c>
      <c r="BK148" s="5" t="s">
        <v>536</v>
      </c>
      <c r="BL148" s="10">
        <f t="shared" si="7"/>
        <v>1</v>
      </c>
      <c r="BM148" s="6">
        <v>1290</v>
      </c>
      <c r="BN148" s="6">
        <f t="shared" si="6"/>
        <v>1290</v>
      </c>
    </row>
    <row r="149" spans="2:66" ht="72" customHeight="1">
      <c r="B149" s="5" t="s">
        <v>531</v>
      </c>
      <c r="C149" s="8" t="s">
        <v>785</v>
      </c>
      <c r="D149" s="5" t="s">
        <v>974</v>
      </c>
      <c r="E149" s="5" t="s">
        <v>134</v>
      </c>
      <c r="F149" s="5" t="s">
        <v>132</v>
      </c>
      <c r="G149" s="5">
        <v>2020</v>
      </c>
      <c r="H149" s="5" t="s">
        <v>1</v>
      </c>
      <c r="I149" s="5" t="s">
        <v>241</v>
      </c>
      <c r="J149" s="5" t="s">
        <v>124</v>
      </c>
      <c r="K149" s="9" t="s">
        <v>115</v>
      </c>
      <c r="L149" s="5" t="s">
        <v>426</v>
      </c>
      <c r="M149" s="5" t="s">
        <v>578</v>
      </c>
      <c r="N149" s="5" t="s">
        <v>619</v>
      </c>
      <c r="O149" s="5" t="s">
        <v>507</v>
      </c>
      <c r="P149" s="5" t="s">
        <v>536</v>
      </c>
      <c r="Q149" s="5" t="s">
        <v>536</v>
      </c>
      <c r="R149" s="5" t="s">
        <v>536</v>
      </c>
      <c r="S149" s="5">
        <v>1</v>
      </c>
      <c r="T149" s="5" t="s">
        <v>536</v>
      </c>
      <c r="U149" s="5" t="s">
        <v>536</v>
      </c>
      <c r="V149" s="5" t="s">
        <v>536</v>
      </c>
      <c r="W149" s="5"/>
      <c r="X149" s="5" t="s">
        <v>536</v>
      </c>
      <c r="Y149" s="5" t="s">
        <v>536</v>
      </c>
      <c r="Z149" s="5" t="s">
        <v>536</v>
      </c>
      <c r="AA149" s="5" t="s">
        <v>536</v>
      </c>
      <c r="AB149" s="5" t="s">
        <v>536</v>
      </c>
      <c r="AC149" s="5" t="s">
        <v>536</v>
      </c>
      <c r="AD149" s="5" t="s">
        <v>536</v>
      </c>
      <c r="AE149" s="5" t="s">
        <v>536</v>
      </c>
      <c r="AF149" s="5" t="s">
        <v>536</v>
      </c>
      <c r="AG149" s="5" t="s">
        <v>536</v>
      </c>
      <c r="AH149" s="5" t="s">
        <v>536</v>
      </c>
      <c r="AI149" s="5" t="s">
        <v>536</v>
      </c>
      <c r="AJ149" s="5" t="s">
        <v>536</v>
      </c>
      <c r="AK149" s="5" t="s">
        <v>536</v>
      </c>
      <c r="AL149" s="5" t="s">
        <v>536</v>
      </c>
      <c r="AM149" s="5" t="s">
        <v>536</v>
      </c>
      <c r="AN149" s="5" t="s">
        <v>536</v>
      </c>
      <c r="AO149" s="5" t="s">
        <v>536</v>
      </c>
      <c r="AP149" s="5" t="s">
        <v>536</v>
      </c>
      <c r="AQ149" s="5" t="s">
        <v>536</v>
      </c>
      <c r="AR149" s="5" t="s">
        <v>536</v>
      </c>
      <c r="AS149" s="5" t="s">
        <v>536</v>
      </c>
      <c r="AT149" s="5" t="s">
        <v>536</v>
      </c>
      <c r="AU149" s="5" t="s">
        <v>536</v>
      </c>
      <c r="AV149" s="5" t="s">
        <v>536</v>
      </c>
      <c r="AW149" s="5" t="s">
        <v>536</v>
      </c>
      <c r="AX149" s="5" t="s">
        <v>536</v>
      </c>
      <c r="AY149" s="5" t="s">
        <v>536</v>
      </c>
      <c r="AZ149" s="5" t="s">
        <v>536</v>
      </c>
      <c r="BA149" s="5" t="s">
        <v>536</v>
      </c>
      <c r="BB149" s="5" t="s">
        <v>536</v>
      </c>
      <c r="BC149" s="5" t="s">
        <v>536</v>
      </c>
      <c r="BD149" s="5" t="s">
        <v>536</v>
      </c>
      <c r="BE149" s="5" t="s">
        <v>536</v>
      </c>
      <c r="BF149" s="5" t="s">
        <v>536</v>
      </c>
      <c r="BG149" s="5" t="s">
        <v>536</v>
      </c>
      <c r="BH149" s="5" t="s">
        <v>536</v>
      </c>
      <c r="BI149" s="5" t="s">
        <v>536</v>
      </c>
      <c r="BJ149" s="5" t="s">
        <v>536</v>
      </c>
      <c r="BK149" s="5" t="s">
        <v>536</v>
      </c>
      <c r="BL149" s="10">
        <f t="shared" si="7"/>
        <v>1</v>
      </c>
      <c r="BM149" s="6">
        <v>1990</v>
      </c>
      <c r="BN149" s="6">
        <f t="shared" si="6"/>
        <v>1990</v>
      </c>
    </row>
    <row r="150" spans="2:66" ht="72" customHeight="1">
      <c r="B150" s="5" t="e" vm="35">
        <v>#VALUE!</v>
      </c>
      <c r="C150" s="8" t="s">
        <v>786</v>
      </c>
      <c r="D150" s="5" t="s">
        <v>975</v>
      </c>
      <c r="E150" s="5" t="s">
        <v>134</v>
      </c>
      <c r="F150" s="5" t="s">
        <v>133</v>
      </c>
      <c r="G150" s="5">
        <v>2025</v>
      </c>
      <c r="H150" s="5" t="s">
        <v>1</v>
      </c>
      <c r="I150" s="5" t="s">
        <v>193</v>
      </c>
      <c r="J150" s="5" t="s">
        <v>124</v>
      </c>
      <c r="K150" s="9" t="s">
        <v>310</v>
      </c>
      <c r="L150" s="5" t="s">
        <v>378</v>
      </c>
      <c r="M150" s="5" t="s">
        <v>592</v>
      </c>
      <c r="N150" s="5" t="s">
        <v>577</v>
      </c>
      <c r="O150" s="5" t="s">
        <v>506</v>
      </c>
      <c r="P150" s="5" t="s">
        <v>536</v>
      </c>
      <c r="Q150" s="5" t="s">
        <v>536</v>
      </c>
      <c r="R150" s="5" t="s">
        <v>536</v>
      </c>
      <c r="S150" s="5" t="s">
        <v>536</v>
      </c>
      <c r="T150" s="5" t="s">
        <v>536</v>
      </c>
      <c r="U150" s="5" t="s">
        <v>536</v>
      </c>
      <c r="V150" s="5" t="s">
        <v>536</v>
      </c>
      <c r="W150" s="5"/>
      <c r="X150" s="5" t="s">
        <v>536</v>
      </c>
      <c r="Y150" s="5" t="s">
        <v>536</v>
      </c>
      <c r="Z150" s="5" t="s">
        <v>536</v>
      </c>
      <c r="AA150" s="5" t="s">
        <v>536</v>
      </c>
      <c r="AB150" s="5" t="s">
        <v>536</v>
      </c>
      <c r="AC150" s="5" t="s">
        <v>536</v>
      </c>
      <c r="AD150" s="5" t="s">
        <v>536</v>
      </c>
      <c r="AE150" s="5" t="s">
        <v>536</v>
      </c>
      <c r="AF150" s="5" t="s">
        <v>536</v>
      </c>
      <c r="AG150" s="5" t="s">
        <v>536</v>
      </c>
      <c r="AH150" s="5" t="s">
        <v>536</v>
      </c>
      <c r="AI150" s="5" t="s">
        <v>536</v>
      </c>
      <c r="AJ150" s="5" t="s">
        <v>536</v>
      </c>
      <c r="AK150" s="5" t="s">
        <v>536</v>
      </c>
      <c r="AL150" s="5" t="s">
        <v>536</v>
      </c>
      <c r="AM150" s="5" t="s">
        <v>536</v>
      </c>
      <c r="AN150" s="5" t="s">
        <v>536</v>
      </c>
      <c r="AO150" s="5">
        <v>2</v>
      </c>
      <c r="AP150" s="5" t="s">
        <v>536</v>
      </c>
      <c r="AQ150" s="5" t="s">
        <v>536</v>
      </c>
      <c r="AR150" s="5">
        <v>2</v>
      </c>
      <c r="AS150" s="5" t="s">
        <v>536</v>
      </c>
      <c r="AT150" s="5">
        <v>1</v>
      </c>
      <c r="AU150" s="5" t="s">
        <v>536</v>
      </c>
      <c r="AV150" s="5">
        <v>1</v>
      </c>
      <c r="AW150" s="5" t="s">
        <v>536</v>
      </c>
      <c r="AX150" s="5" t="s">
        <v>536</v>
      </c>
      <c r="AY150" s="5" t="s">
        <v>536</v>
      </c>
      <c r="AZ150" s="5" t="s">
        <v>536</v>
      </c>
      <c r="BA150" s="5" t="s">
        <v>536</v>
      </c>
      <c r="BB150" s="5" t="s">
        <v>536</v>
      </c>
      <c r="BC150" s="5" t="s">
        <v>536</v>
      </c>
      <c r="BD150" s="5" t="s">
        <v>536</v>
      </c>
      <c r="BE150" s="5" t="s">
        <v>536</v>
      </c>
      <c r="BF150" s="5" t="s">
        <v>536</v>
      </c>
      <c r="BG150" s="5" t="s">
        <v>536</v>
      </c>
      <c r="BH150" s="5" t="s">
        <v>536</v>
      </c>
      <c r="BI150" s="5" t="s">
        <v>536</v>
      </c>
      <c r="BJ150" s="5" t="s">
        <v>536</v>
      </c>
      <c r="BK150" s="5" t="s">
        <v>536</v>
      </c>
      <c r="BL150" s="10">
        <f t="shared" si="7"/>
        <v>6</v>
      </c>
      <c r="BM150" s="6">
        <v>1500</v>
      </c>
      <c r="BN150" s="6">
        <f t="shared" si="6"/>
        <v>9000</v>
      </c>
    </row>
    <row r="151" spans="2:66" ht="72" customHeight="1">
      <c r="B151" s="5" t="e" vm="36">
        <v>#VALUE!</v>
      </c>
      <c r="C151" s="8" t="s">
        <v>792</v>
      </c>
      <c r="D151" s="5" t="s">
        <v>976</v>
      </c>
      <c r="E151" s="5" t="s">
        <v>134</v>
      </c>
      <c r="F151" s="5" t="s">
        <v>133</v>
      </c>
      <c r="G151" s="5">
        <v>2020</v>
      </c>
      <c r="H151" s="5" t="s">
        <v>1</v>
      </c>
      <c r="I151" s="5" t="s">
        <v>216</v>
      </c>
      <c r="J151" s="5" t="s">
        <v>124</v>
      </c>
      <c r="K151" s="9" t="s">
        <v>12</v>
      </c>
      <c r="L151" s="5" t="s">
        <v>401</v>
      </c>
      <c r="M151" s="5" t="s">
        <v>592</v>
      </c>
      <c r="N151" s="5" t="s">
        <v>571</v>
      </c>
      <c r="O151" s="5" t="s">
        <v>16</v>
      </c>
      <c r="P151" s="5" t="s">
        <v>536</v>
      </c>
      <c r="Q151" s="5" t="s">
        <v>536</v>
      </c>
      <c r="R151" s="5" t="s">
        <v>536</v>
      </c>
      <c r="S151" s="5" t="s">
        <v>536</v>
      </c>
      <c r="T151" s="5" t="s">
        <v>536</v>
      </c>
      <c r="U151" s="5" t="s">
        <v>536</v>
      </c>
      <c r="V151" s="5" t="s">
        <v>536</v>
      </c>
      <c r="W151" s="5"/>
      <c r="X151" s="5" t="s">
        <v>536</v>
      </c>
      <c r="Y151" s="5" t="s">
        <v>536</v>
      </c>
      <c r="Z151" s="5" t="s">
        <v>536</v>
      </c>
      <c r="AA151" s="5" t="s">
        <v>536</v>
      </c>
      <c r="AB151" s="5" t="s">
        <v>536</v>
      </c>
      <c r="AC151" s="5" t="s">
        <v>536</v>
      </c>
      <c r="AD151" s="5" t="s">
        <v>536</v>
      </c>
      <c r="AE151" s="5" t="s">
        <v>536</v>
      </c>
      <c r="AF151" s="5" t="s">
        <v>536</v>
      </c>
      <c r="AG151" s="5" t="s">
        <v>536</v>
      </c>
      <c r="AH151" s="5" t="s">
        <v>536</v>
      </c>
      <c r="AI151" s="5" t="s">
        <v>536</v>
      </c>
      <c r="AJ151" s="5" t="s">
        <v>536</v>
      </c>
      <c r="AK151" s="5" t="s">
        <v>536</v>
      </c>
      <c r="AL151" s="5" t="s">
        <v>536</v>
      </c>
      <c r="AM151" s="5" t="s">
        <v>536</v>
      </c>
      <c r="AN151" s="5" t="s">
        <v>536</v>
      </c>
      <c r="AO151" s="5">
        <v>1</v>
      </c>
      <c r="AP151" s="5" t="s">
        <v>536</v>
      </c>
      <c r="AQ151" s="5" t="s">
        <v>536</v>
      </c>
      <c r="AR151" s="5" t="s">
        <v>536</v>
      </c>
      <c r="AS151" s="5" t="s">
        <v>536</v>
      </c>
      <c r="AT151" s="5" t="s">
        <v>536</v>
      </c>
      <c r="AU151" s="5" t="s">
        <v>536</v>
      </c>
      <c r="AV151" s="5" t="s">
        <v>536</v>
      </c>
      <c r="AW151" s="5" t="s">
        <v>536</v>
      </c>
      <c r="AX151" s="5" t="s">
        <v>536</v>
      </c>
      <c r="AY151" s="5" t="s">
        <v>536</v>
      </c>
      <c r="AZ151" s="5" t="s">
        <v>536</v>
      </c>
      <c r="BA151" s="5" t="s">
        <v>536</v>
      </c>
      <c r="BB151" s="5" t="s">
        <v>536</v>
      </c>
      <c r="BC151" s="5" t="s">
        <v>536</v>
      </c>
      <c r="BD151" s="5" t="s">
        <v>536</v>
      </c>
      <c r="BE151" s="5" t="s">
        <v>536</v>
      </c>
      <c r="BF151" s="5" t="s">
        <v>536</v>
      </c>
      <c r="BG151" s="5" t="s">
        <v>536</v>
      </c>
      <c r="BH151" s="5" t="s">
        <v>536</v>
      </c>
      <c r="BI151" s="5" t="s">
        <v>536</v>
      </c>
      <c r="BJ151" s="5" t="s">
        <v>536</v>
      </c>
      <c r="BK151" s="5" t="s">
        <v>536</v>
      </c>
      <c r="BL151" s="10">
        <f t="shared" si="7"/>
        <v>1</v>
      </c>
      <c r="BM151" s="6">
        <v>1490</v>
      </c>
      <c r="BN151" s="6">
        <f t="shared" si="6"/>
        <v>1490</v>
      </c>
    </row>
    <row r="152" spans="2:66" ht="72" customHeight="1">
      <c r="B152" s="5" t="e" vm="37">
        <v>#VALUE!</v>
      </c>
      <c r="C152" s="8" t="s">
        <v>689</v>
      </c>
      <c r="D152" s="5" t="s">
        <v>977</v>
      </c>
      <c r="E152" s="5" t="s">
        <v>134</v>
      </c>
      <c r="F152" s="5" t="s">
        <v>133</v>
      </c>
      <c r="G152" s="5">
        <v>2020</v>
      </c>
      <c r="H152" s="5" t="s">
        <v>1</v>
      </c>
      <c r="I152" s="5" t="s">
        <v>217</v>
      </c>
      <c r="J152" s="5" t="s">
        <v>124</v>
      </c>
      <c r="K152" s="9" t="s">
        <v>12</v>
      </c>
      <c r="L152" s="5" t="s">
        <v>402</v>
      </c>
      <c r="M152" s="5" t="s">
        <v>578</v>
      </c>
      <c r="N152" s="5" t="s">
        <v>604</v>
      </c>
      <c r="O152" s="5" t="s">
        <v>10</v>
      </c>
      <c r="P152" s="5" t="s">
        <v>536</v>
      </c>
      <c r="Q152" s="5" t="s">
        <v>536</v>
      </c>
      <c r="R152" s="5" t="s">
        <v>536</v>
      </c>
      <c r="S152" s="5" t="s">
        <v>536</v>
      </c>
      <c r="T152" s="5" t="s">
        <v>536</v>
      </c>
      <c r="U152" s="5" t="s">
        <v>536</v>
      </c>
      <c r="V152" s="5" t="s">
        <v>536</v>
      </c>
      <c r="W152" s="5"/>
      <c r="X152" s="5" t="s">
        <v>536</v>
      </c>
      <c r="Y152" s="5" t="s">
        <v>536</v>
      </c>
      <c r="Z152" s="5" t="s">
        <v>536</v>
      </c>
      <c r="AA152" s="5" t="s">
        <v>536</v>
      </c>
      <c r="AB152" s="5" t="s">
        <v>536</v>
      </c>
      <c r="AC152" s="5" t="s">
        <v>536</v>
      </c>
      <c r="AD152" s="5" t="s">
        <v>536</v>
      </c>
      <c r="AE152" s="5" t="s">
        <v>536</v>
      </c>
      <c r="AF152" s="5" t="s">
        <v>536</v>
      </c>
      <c r="AG152" s="5" t="s">
        <v>536</v>
      </c>
      <c r="AH152" s="5" t="s">
        <v>536</v>
      </c>
      <c r="AI152" s="5" t="s">
        <v>536</v>
      </c>
      <c r="AJ152" s="5" t="s">
        <v>536</v>
      </c>
      <c r="AK152" s="5" t="s">
        <v>536</v>
      </c>
      <c r="AL152" s="5" t="s">
        <v>536</v>
      </c>
      <c r="AM152" s="5" t="s">
        <v>536</v>
      </c>
      <c r="AN152" s="5" t="s">
        <v>536</v>
      </c>
      <c r="AO152" s="5" t="s">
        <v>536</v>
      </c>
      <c r="AP152" s="5" t="s">
        <v>536</v>
      </c>
      <c r="AQ152" s="5" t="s">
        <v>536</v>
      </c>
      <c r="AR152" s="5">
        <v>1</v>
      </c>
      <c r="AS152" s="5" t="s">
        <v>536</v>
      </c>
      <c r="AT152" s="5" t="s">
        <v>536</v>
      </c>
      <c r="AU152" s="5" t="s">
        <v>536</v>
      </c>
      <c r="AV152" s="5" t="s">
        <v>536</v>
      </c>
      <c r="AW152" s="5" t="s">
        <v>536</v>
      </c>
      <c r="AX152" s="5" t="s">
        <v>536</v>
      </c>
      <c r="AY152" s="5" t="s">
        <v>536</v>
      </c>
      <c r="AZ152" s="5" t="s">
        <v>536</v>
      </c>
      <c r="BA152" s="5" t="s">
        <v>536</v>
      </c>
      <c r="BB152" s="5" t="s">
        <v>536</v>
      </c>
      <c r="BC152" s="5" t="s">
        <v>536</v>
      </c>
      <c r="BD152" s="5" t="s">
        <v>536</v>
      </c>
      <c r="BE152" s="5" t="s">
        <v>536</v>
      </c>
      <c r="BF152" s="5" t="s">
        <v>536</v>
      </c>
      <c r="BG152" s="5" t="s">
        <v>536</v>
      </c>
      <c r="BH152" s="5" t="s">
        <v>536</v>
      </c>
      <c r="BI152" s="5" t="s">
        <v>536</v>
      </c>
      <c r="BJ152" s="5" t="s">
        <v>536</v>
      </c>
      <c r="BK152" s="5" t="s">
        <v>536</v>
      </c>
      <c r="BL152" s="10">
        <f t="shared" si="7"/>
        <v>1</v>
      </c>
      <c r="BM152" s="6">
        <v>3490</v>
      </c>
      <c r="BN152" s="6">
        <f t="shared" si="6"/>
        <v>3490</v>
      </c>
    </row>
    <row r="153" spans="2:66" ht="72" customHeight="1">
      <c r="B153" s="5" t="s">
        <v>531</v>
      </c>
      <c r="C153" s="8" t="s">
        <v>793</v>
      </c>
      <c r="D153" s="5" t="s">
        <v>978</v>
      </c>
      <c r="E153" s="5" t="s">
        <v>134</v>
      </c>
      <c r="F153" s="5" t="s">
        <v>133</v>
      </c>
      <c r="G153" s="5">
        <v>2020</v>
      </c>
      <c r="H153" s="5" t="s">
        <v>1</v>
      </c>
      <c r="I153" s="5" t="s">
        <v>225</v>
      </c>
      <c r="J153" s="5" t="s">
        <v>124</v>
      </c>
      <c r="K153" s="9" t="s">
        <v>12</v>
      </c>
      <c r="L153" s="5" t="s">
        <v>410</v>
      </c>
      <c r="M153" s="5" t="s">
        <v>576</v>
      </c>
      <c r="N153" s="5" t="s">
        <v>604</v>
      </c>
      <c r="O153" s="5" t="s">
        <v>10</v>
      </c>
      <c r="P153" s="5" t="s">
        <v>536</v>
      </c>
      <c r="Q153" s="5" t="s">
        <v>536</v>
      </c>
      <c r="R153" s="5" t="s">
        <v>536</v>
      </c>
      <c r="S153" s="5" t="s">
        <v>536</v>
      </c>
      <c r="T153" s="5" t="s">
        <v>536</v>
      </c>
      <c r="U153" s="5" t="s">
        <v>536</v>
      </c>
      <c r="V153" s="5" t="s">
        <v>536</v>
      </c>
      <c r="W153" s="5"/>
      <c r="X153" s="5" t="s">
        <v>536</v>
      </c>
      <c r="Y153" s="5" t="s">
        <v>536</v>
      </c>
      <c r="Z153" s="5" t="s">
        <v>536</v>
      </c>
      <c r="AA153" s="5" t="s">
        <v>536</v>
      </c>
      <c r="AB153" s="5" t="s">
        <v>536</v>
      </c>
      <c r="AC153" s="5" t="s">
        <v>536</v>
      </c>
      <c r="AD153" s="5" t="s">
        <v>536</v>
      </c>
      <c r="AE153" s="5" t="s">
        <v>536</v>
      </c>
      <c r="AF153" s="5" t="s">
        <v>536</v>
      </c>
      <c r="AG153" s="5" t="s">
        <v>536</v>
      </c>
      <c r="AH153" s="5" t="s">
        <v>536</v>
      </c>
      <c r="AI153" s="5" t="s">
        <v>536</v>
      </c>
      <c r="AJ153" s="5" t="s">
        <v>536</v>
      </c>
      <c r="AK153" s="5" t="s">
        <v>536</v>
      </c>
      <c r="AL153" s="5" t="s">
        <v>536</v>
      </c>
      <c r="AM153" s="5" t="s">
        <v>536</v>
      </c>
      <c r="AN153" s="5" t="s">
        <v>536</v>
      </c>
      <c r="AO153" s="5">
        <v>1</v>
      </c>
      <c r="AP153" s="5" t="s">
        <v>536</v>
      </c>
      <c r="AQ153" s="5" t="s">
        <v>536</v>
      </c>
      <c r="AR153" s="5">
        <v>1</v>
      </c>
      <c r="AS153" s="5" t="s">
        <v>536</v>
      </c>
      <c r="AT153" s="5" t="s">
        <v>536</v>
      </c>
      <c r="AU153" s="5" t="s">
        <v>536</v>
      </c>
      <c r="AV153" s="5" t="s">
        <v>536</v>
      </c>
      <c r="AW153" s="5" t="s">
        <v>536</v>
      </c>
      <c r="AX153" s="5" t="s">
        <v>536</v>
      </c>
      <c r="AY153" s="5" t="s">
        <v>536</v>
      </c>
      <c r="AZ153" s="5" t="s">
        <v>536</v>
      </c>
      <c r="BA153" s="5" t="s">
        <v>536</v>
      </c>
      <c r="BB153" s="5" t="s">
        <v>536</v>
      </c>
      <c r="BC153" s="5" t="s">
        <v>536</v>
      </c>
      <c r="BD153" s="5" t="s">
        <v>536</v>
      </c>
      <c r="BE153" s="5" t="s">
        <v>536</v>
      </c>
      <c r="BF153" s="5" t="s">
        <v>536</v>
      </c>
      <c r="BG153" s="5" t="s">
        <v>536</v>
      </c>
      <c r="BH153" s="5" t="s">
        <v>536</v>
      </c>
      <c r="BI153" s="5" t="s">
        <v>536</v>
      </c>
      <c r="BJ153" s="5" t="s">
        <v>536</v>
      </c>
      <c r="BK153" s="5" t="s">
        <v>536</v>
      </c>
      <c r="BL153" s="10">
        <f t="shared" si="7"/>
        <v>2</v>
      </c>
      <c r="BM153" s="6">
        <v>1690</v>
      </c>
      <c r="BN153" s="6">
        <f t="shared" si="6"/>
        <v>3380</v>
      </c>
    </row>
    <row r="154" spans="2:66" ht="72" customHeight="1">
      <c r="B154" s="5" t="s">
        <v>531</v>
      </c>
      <c r="C154" s="8" t="s">
        <v>794</v>
      </c>
      <c r="D154" s="5" t="s">
        <v>979</v>
      </c>
      <c r="E154" s="5" t="s">
        <v>134</v>
      </c>
      <c r="F154" s="5" t="s">
        <v>133</v>
      </c>
      <c r="G154" s="5">
        <v>2020</v>
      </c>
      <c r="H154" s="5" t="s">
        <v>1</v>
      </c>
      <c r="I154" s="5" t="s">
        <v>215</v>
      </c>
      <c r="J154" s="5" t="s">
        <v>124</v>
      </c>
      <c r="K154" s="9" t="s">
        <v>12</v>
      </c>
      <c r="L154" s="5" t="s">
        <v>400</v>
      </c>
      <c r="M154" s="5" t="s">
        <v>572</v>
      </c>
      <c r="N154" s="5" t="s">
        <v>581</v>
      </c>
      <c r="O154" s="5" t="s">
        <v>28</v>
      </c>
      <c r="P154" s="5" t="s">
        <v>536</v>
      </c>
      <c r="Q154" s="5" t="s">
        <v>536</v>
      </c>
      <c r="R154" s="5" t="s">
        <v>536</v>
      </c>
      <c r="S154" s="5" t="s">
        <v>536</v>
      </c>
      <c r="T154" s="5" t="s">
        <v>536</v>
      </c>
      <c r="U154" s="5" t="s">
        <v>536</v>
      </c>
      <c r="V154" s="5" t="s">
        <v>536</v>
      </c>
      <c r="W154" s="5"/>
      <c r="X154" s="5" t="s">
        <v>536</v>
      </c>
      <c r="Y154" s="5" t="s">
        <v>536</v>
      </c>
      <c r="Z154" s="5" t="s">
        <v>536</v>
      </c>
      <c r="AA154" s="5" t="s">
        <v>536</v>
      </c>
      <c r="AB154" s="5" t="s">
        <v>536</v>
      </c>
      <c r="AC154" s="5" t="s">
        <v>536</v>
      </c>
      <c r="AD154" s="5" t="s">
        <v>536</v>
      </c>
      <c r="AE154" s="5" t="s">
        <v>536</v>
      </c>
      <c r="AF154" s="5" t="s">
        <v>536</v>
      </c>
      <c r="AG154" s="5" t="s">
        <v>536</v>
      </c>
      <c r="AH154" s="5" t="s">
        <v>536</v>
      </c>
      <c r="AI154" s="5" t="s">
        <v>536</v>
      </c>
      <c r="AJ154" s="5" t="s">
        <v>536</v>
      </c>
      <c r="AK154" s="5" t="s">
        <v>536</v>
      </c>
      <c r="AL154" s="5" t="s">
        <v>536</v>
      </c>
      <c r="AM154" s="5" t="s">
        <v>536</v>
      </c>
      <c r="AN154" s="5" t="s">
        <v>536</v>
      </c>
      <c r="AO154" s="5" t="s">
        <v>536</v>
      </c>
      <c r="AP154" s="5" t="s">
        <v>536</v>
      </c>
      <c r="AQ154" s="5" t="s">
        <v>536</v>
      </c>
      <c r="AR154" s="5" t="s">
        <v>536</v>
      </c>
      <c r="AS154" s="5" t="s">
        <v>536</v>
      </c>
      <c r="AT154" s="5">
        <v>1</v>
      </c>
      <c r="AU154" s="5" t="s">
        <v>536</v>
      </c>
      <c r="AV154" s="5" t="s">
        <v>536</v>
      </c>
      <c r="AW154" s="5" t="s">
        <v>536</v>
      </c>
      <c r="AX154" s="5" t="s">
        <v>536</v>
      </c>
      <c r="AY154" s="5" t="s">
        <v>536</v>
      </c>
      <c r="AZ154" s="5" t="s">
        <v>536</v>
      </c>
      <c r="BA154" s="5" t="s">
        <v>536</v>
      </c>
      <c r="BB154" s="5" t="s">
        <v>536</v>
      </c>
      <c r="BC154" s="5" t="s">
        <v>536</v>
      </c>
      <c r="BD154" s="5" t="s">
        <v>536</v>
      </c>
      <c r="BE154" s="5" t="s">
        <v>536</v>
      </c>
      <c r="BF154" s="5" t="s">
        <v>536</v>
      </c>
      <c r="BG154" s="5" t="s">
        <v>536</v>
      </c>
      <c r="BH154" s="5" t="s">
        <v>536</v>
      </c>
      <c r="BI154" s="5" t="s">
        <v>536</v>
      </c>
      <c r="BJ154" s="5" t="s">
        <v>536</v>
      </c>
      <c r="BK154" s="5" t="s">
        <v>536</v>
      </c>
      <c r="BL154" s="10">
        <f t="shared" si="7"/>
        <v>1</v>
      </c>
      <c r="BM154" s="6">
        <v>2490</v>
      </c>
      <c r="BN154" s="6">
        <f t="shared" si="6"/>
        <v>2490</v>
      </c>
    </row>
    <row r="155" spans="2:66" ht="72" customHeight="1">
      <c r="B155" s="5" t="s">
        <v>531</v>
      </c>
      <c r="C155" s="8" t="s">
        <v>540</v>
      </c>
      <c r="D155" s="5" t="s">
        <v>980</v>
      </c>
      <c r="E155" s="5" t="s">
        <v>134</v>
      </c>
      <c r="F155" s="5" t="s">
        <v>133</v>
      </c>
      <c r="G155" s="5">
        <v>2020</v>
      </c>
      <c r="H155" s="5" t="s">
        <v>1</v>
      </c>
      <c r="I155" s="5" t="s">
        <v>550</v>
      </c>
      <c r="J155" s="5" t="s">
        <v>124</v>
      </c>
      <c r="K155" s="9" t="s">
        <v>12</v>
      </c>
      <c r="L155" s="5" t="s">
        <v>561</v>
      </c>
      <c r="M155" s="5" t="s">
        <v>592</v>
      </c>
      <c r="N155" s="5" t="s">
        <v>571</v>
      </c>
      <c r="O155" s="5" t="s">
        <v>16</v>
      </c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>
        <v>1</v>
      </c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10">
        <f t="shared" si="7"/>
        <v>1</v>
      </c>
      <c r="BM155" s="6">
        <v>1990</v>
      </c>
      <c r="BN155" s="6">
        <f t="shared" si="6"/>
        <v>1990</v>
      </c>
    </row>
    <row r="156" spans="2:66" ht="72" customHeight="1">
      <c r="B156" s="5" t="s">
        <v>531</v>
      </c>
      <c r="C156" s="8" t="s">
        <v>795</v>
      </c>
      <c r="D156" s="5" t="s">
        <v>981</v>
      </c>
      <c r="E156" s="5" t="s">
        <v>134</v>
      </c>
      <c r="F156" s="5" t="s">
        <v>132</v>
      </c>
      <c r="G156" s="5">
        <v>2020</v>
      </c>
      <c r="H156" s="5" t="s">
        <v>1</v>
      </c>
      <c r="I156" s="5" t="s">
        <v>244</v>
      </c>
      <c r="J156" s="5" t="s">
        <v>124</v>
      </c>
      <c r="K156" s="9" t="s">
        <v>12</v>
      </c>
      <c r="L156" s="5" t="s">
        <v>429</v>
      </c>
      <c r="M156" s="5" t="s">
        <v>592</v>
      </c>
      <c r="N156" s="5" t="s">
        <v>621</v>
      </c>
      <c r="O156" s="5" t="s">
        <v>13</v>
      </c>
      <c r="P156" s="5" t="s">
        <v>536</v>
      </c>
      <c r="Q156" s="5" t="s">
        <v>536</v>
      </c>
      <c r="R156" s="5" t="s">
        <v>536</v>
      </c>
      <c r="S156" s="5" t="s">
        <v>536</v>
      </c>
      <c r="T156" s="5" t="s">
        <v>536</v>
      </c>
      <c r="U156" s="5" t="s">
        <v>536</v>
      </c>
      <c r="V156" s="5" t="s">
        <v>536</v>
      </c>
      <c r="W156" s="5"/>
      <c r="X156" s="5" t="s">
        <v>536</v>
      </c>
      <c r="Y156" s="5" t="s">
        <v>536</v>
      </c>
      <c r="Z156" s="5" t="s">
        <v>536</v>
      </c>
      <c r="AA156" s="5" t="s">
        <v>536</v>
      </c>
      <c r="AB156" s="5" t="s">
        <v>536</v>
      </c>
      <c r="AC156" s="5" t="s">
        <v>536</v>
      </c>
      <c r="AD156" s="5" t="s">
        <v>536</v>
      </c>
      <c r="AE156" s="5" t="s">
        <v>536</v>
      </c>
      <c r="AF156" s="5" t="s">
        <v>536</v>
      </c>
      <c r="AG156" s="5" t="s">
        <v>536</v>
      </c>
      <c r="AH156" s="5" t="s">
        <v>536</v>
      </c>
      <c r="AI156" s="5" t="s">
        <v>536</v>
      </c>
      <c r="AJ156" s="5" t="s">
        <v>536</v>
      </c>
      <c r="AK156" s="5" t="s">
        <v>536</v>
      </c>
      <c r="AL156" s="5" t="s">
        <v>536</v>
      </c>
      <c r="AM156" s="5" t="s">
        <v>536</v>
      </c>
      <c r="AN156" s="5" t="s">
        <v>536</v>
      </c>
      <c r="AO156" s="5" t="s">
        <v>536</v>
      </c>
      <c r="AP156" s="5" t="s">
        <v>536</v>
      </c>
      <c r="AQ156" s="5" t="s">
        <v>536</v>
      </c>
      <c r="AR156" s="5">
        <v>1</v>
      </c>
      <c r="AS156" s="5" t="s">
        <v>536</v>
      </c>
      <c r="AT156" s="5" t="s">
        <v>536</v>
      </c>
      <c r="AU156" s="5" t="s">
        <v>536</v>
      </c>
      <c r="AV156" s="5" t="s">
        <v>536</v>
      </c>
      <c r="AW156" s="5" t="s">
        <v>536</v>
      </c>
      <c r="AX156" s="5" t="s">
        <v>536</v>
      </c>
      <c r="AY156" s="5" t="s">
        <v>536</v>
      </c>
      <c r="AZ156" s="5" t="s">
        <v>536</v>
      </c>
      <c r="BA156" s="5" t="s">
        <v>536</v>
      </c>
      <c r="BB156" s="5" t="s">
        <v>536</v>
      </c>
      <c r="BC156" s="5" t="s">
        <v>536</v>
      </c>
      <c r="BD156" s="5" t="s">
        <v>536</v>
      </c>
      <c r="BE156" s="5" t="s">
        <v>536</v>
      </c>
      <c r="BF156" s="5" t="s">
        <v>536</v>
      </c>
      <c r="BG156" s="5" t="s">
        <v>536</v>
      </c>
      <c r="BH156" s="5" t="s">
        <v>536</v>
      </c>
      <c r="BI156" s="5" t="s">
        <v>536</v>
      </c>
      <c r="BJ156" s="5" t="s">
        <v>536</v>
      </c>
      <c r="BK156" s="5" t="s">
        <v>536</v>
      </c>
      <c r="BL156" s="10">
        <f t="shared" si="7"/>
        <v>1</v>
      </c>
      <c r="BM156" s="6">
        <v>2690</v>
      </c>
      <c r="BN156" s="6">
        <f t="shared" si="6"/>
        <v>2690</v>
      </c>
    </row>
    <row r="157" spans="2:66" ht="72" customHeight="1">
      <c r="B157" s="5" t="e" vm="38">
        <v>#VALUE!</v>
      </c>
      <c r="C157" s="8" t="s">
        <v>797</v>
      </c>
      <c r="D157" s="5" t="s">
        <v>982</v>
      </c>
      <c r="E157" s="5" t="s">
        <v>134</v>
      </c>
      <c r="F157" s="5" t="s">
        <v>133</v>
      </c>
      <c r="G157" s="5">
        <v>2021</v>
      </c>
      <c r="H157" s="5" t="s">
        <v>1</v>
      </c>
      <c r="I157" s="5" t="s">
        <v>253</v>
      </c>
      <c r="J157" s="5" t="s">
        <v>124</v>
      </c>
      <c r="K157" s="9" t="s">
        <v>46</v>
      </c>
      <c r="L157" s="5" t="s">
        <v>438</v>
      </c>
      <c r="M157" s="5" t="s">
        <v>572</v>
      </c>
      <c r="N157" s="5" t="s">
        <v>596</v>
      </c>
      <c r="O157" s="5" t="s">
        <v>61</v>
      </c>
      <c r="P157" s="5" t="s">
        <v>536</v>
      </c>
      <c r="Q157" s="5" t="s">
        <v>536</v>
      </c>
      <c r="R157" s="5" t="s">
        <v>536</v>
      </c>
      <c r="S157" s="5" t="s">
        <v>536</v>
      </c>
      <c r="T157" s="5" t="s">
        <v>536</v>
      </c>
      <c r="U157" s="5" t="s">
        <v>536</v>
      </c>
      <c r="V157" s="5" t="s">
        <v>536</v>
      </c>
      <c r="W157" s="5"/>
      <c r="X157" s="5" t="s">
        <v>536</v>
      </c>
      <c r="Y157" s="5" t="s">
        <v>536</v>
      </c>
      <c r="Z157" s="5" t="s">
        <v>536</v>
      </c>
      <c r="AA157" s="5" t="s">
        <v>536</v>
      </c>
      <c r="AB157" s="5" t="s">
        <v>536</v>
      </c>
      <c r="AC157" s="5" t="s">
        <v>536</v>
      </c>
      <c r="AD157" s="5" t="s">
        <v>536</v>
      </c>
      <c r="AE157" s="5" t="s">
        <v>536</v>
      </c>
      <c r="AF157" s="5" t="s">
        <v>536</v>
      </c>
      <c r="AG157" s="5" t="s">
        <v>536</v>
      </c>
      <c r="AH157" s="5" t="s">
        <v>536</v>
      </c>
      <c r="AI157" s="5" t="s">
        <v>536</v>
      </c>
      <c r="AJ157" s="5" t="s">
        <v>536</v>
      </c>
      <c r="AK157" s="5" t="s">
        <v>536</v>
      </c>
      <c r="AL157" s="5" t="s">
        <v>536</v>
      </c>
      <c r="AM157" s="5" t="s">
        <v>536</v>
      </c>
      <c r="AN157" s="5" t="s">
        <v>536</v>
      </c>
      <c r="AO157" s="5">
        <v>1</v>
      </c>
      <c r="AP157" s="5" t="s">
        <v>536</v>
      </c>
      <c r="AQ157" s="5" t="s">
        <v>536</v>
      </c>
      <c r="AR157" s="5" t="s">
        <v>536</v>
      </c>
      <c r="AS157" s="5" t="s">
        <v>536</v>
      </c>
      <c r="AT157" s="5" t="s">
        <v>536</v>
      </c>
      <c r="AU157" s="5" t="s">
        <v>536</v>
      </c>
      <c r="AV157" s="5" t="s">
        <v>536</v>
      </c>
      <c r="AW157" s="5" t="s">
        <v>536</v>
      </c>
      <c r="AX157" s="5" t="s">
        <v>536</v>
      </c>
      <c r="AY157" s="5" t="s">
        <v>536</v>
      </c>
      <c r="AZ157" s="5" t="s">
        <v>536</v>
      </c>
      <c r="BA157" s="5" t="s">
        <v>536</v>
      </c>
      <c r="BB157" s="5" t="s">
        <v>536</v>
      </c>
      <c r="BC157" s="5" t="s">
        <v>536</v>
      </c>
      <c r="BD157" s="5" t="s">
        <v>536</v>
      </c>
      <c r="BE157" s="5" t="s">
        <v>536</v>
      </c>
      <c r="BF157" s="5" t="s">
        <v>536</v>
      </c>
      <c r="BG157" s="5" t="s">
        <v>536</v>
      </c>
      <c r="BH157" s="5" t="s">
        <v>536</v>
      </c>
      <c r="BI157" s="5" t="s">
        <v>536</v>
      </c>
      <c r="BJ157" s="5" t="s">
        <v>536</v>
      </c>
      <c r="BK157" s="5" t="s">
        <v>536</v>
      </c>
      <c r="BL157" s="10">
        <f t="shared" si="7"/>
        <v>1</v>
      </c>
      <c r="BM157" s="6">
        <v>890</v>
      </c>
      <c r="BN157" s="6">
        <f t="shared" si="6"/>
        <v>890</v>
      </c>
    </row>
    <row r="158" spans="2:66" ht="72" customHeight="1">
      <c r="B158" s="5" t="s">
        <v>531</v>
      </c>
      <c r="C158" s="8" t="s">
        <v>796</v>
      </c>
      <c r="D158" s="5" t="s">
        <v>983</v>
      </c>
      <c r="E158" s="5" t="s">
        <v>134</v>
      </c>
      <c r="F158" s="5" t="s">
        <v>132</v>
      </c>
      <c r="G158" s="5">
        <v>2022</v>
      </c>
      <c r="H158" s="5" t="s">
        <v>1</v>
      </c>
      <c r="I158" s="5" t="s">
        <v>112</v>
      </c>
      <c r="J158" s="5" t="s">
        <v>124</v>
      </c>
      <c r="K158" s="9" t="s">
        <v>46</v>
      </c>
      <c r="L158" s="5" t="s">
        <v>113</v>
      </c>
      <c r="M158" s="5" t="s">
        <v>572</v>
      </c>
      <c r="N158" s="5" t="s">
        <v>581</v>
      </c>
      <c r="O158" s="5" t="s">
        <v>28</v>
      </c>
      <c r="P158" s="5" t="s">
        <v>536</v>
      </c>
      <c r="Q158" s="5" t="s">
        <v>536</v>
      </c>
      <c r="R158" s="5" t="s">
        <v>536</v>
      </c>
      <c r="S158" s="5" t="s">
        <v>536</v>
      </c>
      <c r="T158" s="5" t="s">
        <v>536</v>
      </c>
      <c r="U158" s="5" t="s">
        <v>536</v>
      </c>
      <c r="V158" s="5" t="s">
        <v>536</v>
      </c>
      <c r="W158" s="5"/>
      <c r="X158" s="5" t="s">
        <v>536</v>
      </c>
      <c r="Y158" s="5" t="s">
        <v>536</v>
      </c>
      <c r="Z158" s="5" t="s">
        <v>536</v>
      </c>
      <c r="AA158" s="5" t="s">
        <v>536</v>
      </c>
      <c r="AB158" s="5" t="s">
        <v>536</v>
      </c>
      <c r="AC158" s="5" t="s">
        <v>536</v>
      </c>
      <c r="AD158" s="5" t="s">
        <v>536</v>
      </c>
      <c r="AE158" s="5" t="s">
        <v>536</v>
      </c>
      <c r="AF158" s="5" t="s">
        <v>536</v>
      </c>
      <c r="AG158" s="5" t="s">
        <v>536</v>
      </c>
      <c r="AH158" s="5" t="s">
        <v>536</v>
      </c>
      <c r="AI158" s="5" t="s">
        <v>536</v>
      </c>
      <c r="AJ158" s="5" t="s">
        <v>536</v>
      </c>
      <c r="AK158" s="5" t="s">
        <v>536</v>
      </c>
      <c r="AL158" s="5" t="s">
        <v>536</v>
      </c>
      <c r="AM158" s="5" t="s">
        <v>536</v>
      </c>
      <c r="AN158" s="5" t="s">
        <v>536</v>
      </c>
      <c r="AO158" s="5">
        <v>1</v>
      </c>
      <c r="AP158" s="5" t="s">
        <v>536</v>
      </c>
      <c r="AQ158" s="5" t="s">
        <v>536</v>
      </c>
      <c r="AR158" s="5">
        <v>1</v>
      </c>
      <c r="AS158" s="5" t="s">
        <v>536</v>
      </c>
      <c r="AT158" s="5" t="s">
        <v>536</v>
      </c>
      <c r="AU158" s="5" t="s">
        <v>536</v>
      </c>
      <c r="AV158" s="5" t="s">
        <v>536</v>
      </c>
      <c r="AW158" s="5" t="s">
        <v>536</v>
      </c>
      <c r="AX158" s="5" t="s">
        <v>536</v>
      </c>
      <c r="AY158" s="5" t="s">
        <v>536</v>
      </c>
      <c r="AZ158" s="5" t="s">
        <v>536</v>
      </c>
      <c r="BA158" s="5" t="s">
        <v>536</v>
      </c>
      <c r="BB158" s="5" t="s">
        <v>536</v>
      </c>
      <c r="BC158" s="5" t="s">
        <v>536</v>
      </c>
      <c r="BD158" s="5" t="s">
        <v>536</v>
      </c>
      <c r="BE158" s="5" t="s">
        <v>536</v>
      </c>
      <c r="BF158" s="5" t="s">
        <v>536</v>
      </c>
      <c r="BG158" s="5" t="s">
        <v>536</v>
      </c>
      <c r="BH158" s="5" t="s">
        <v>536</v>
      </c>
      <c r="BI158" s="5" t="s">
        <v>536</v>
      </c>
      <c r="BJ158" s="5" t="s">
        <v>536</v>
      </c>
      <c r="BK158" s="5" t="s">
        <v>536</v>
      </c>
      <c r="BL158" s="10">
        <f t="shared" si="7"/>
        <v>2</v>
      </c>
      <c r="BM158" s="6">
        <v>590</v>
      </c>
      <c r="BN158" s="6">
        <f t="shared" si="6"/>
        <v>1180</v>
      </c>
    </row>
    <row r="159" spans="2:66" ht="72" customHeight="1">
      <c r="B159" s="5" t="s">
        <v>531</v>
      </c>
      <c r="C159" s="8" t="s">
        <v>798</v>
      </c>
      <c r="D159" s="5" t="s">
        <v>984</v>
      </c>
      <c r="E159" s="5" t="s">
        <v>134</v>
      </c>
      <c r="F159" s="5" t="s">
        <v>132</v>
      </c>
      <c r="G159" s="5">
        <v>2020</v>
      </c>
      <c r="H159" s="5" t="s">
        <v>1</v>
      </c>
      <c r="I159" s="5" t="s">
        <v>243</v>
      </c>
      <c r="J159" s="5" t="s">
        <v>124</v>
      </c>
      <c r="K159" s="9" t="s">
        <v>46</v>
      </c>
      <c r="L159" s="5" t="s">
        <v>428</v>
      </c>
      <c r="M159" s="5" t="s">
        <v>572</v>
      </c>
      <c r="N159" s="5" t="s">
        <v>596</v>
      </c>
      <c r="O159" s="5" t="s">
        <v>61</v>
      </c>
      <c r="P159" s="5" t="s">
        <v>536</v>
      </c>
      <c r="Q159" s="5" t="s">
        <v>536</v>
      </c>
      <c r="R159" s="5" t="s">
        <v>536</v>
      </c>
      <c r="S159" s="5" t="s">
        <v>536</v>
      </c>
      <c r="T159" s="5" t="s">
        <v>536</v>
      </c>
      <c r="U159" s="5" t="s">
        <v>536</v>
      </c>
      <c r="V159" s="5" t="s">
        <v>536</v>
      </c>
      <c r="W159" s="5"/>
      <c r="X159" s="5" t="s">
        <v>536</v>
      </c>
      <c r="Y159" s="5" t="s">
        <v>536</v>
      </c>
      <c r="Z159" s="5" t="s">
        <v>536</v>
      </c>
      <c r="AA159" s="5" t="s">
        <v>536</v>
      </c>
      <c r="AB159" s="5" t="s">
        <v>536</v>
      </c>
      <c r="AC159" s="5" t="s">
        <v>536</v>
      </c>
      <c r="AD159" s="5" t="s">
        <v>536</v>
      </c>
      <c r="AE159" s="5" t="s">
        <v>536</v>
      </c>
      <c r="AF159" s="5" t="s">
        <v>536</v>
      </c>
      <c r="AG159" s="5" t="s">
        <v>536</v>
      </c>
      <c r="AH159" s="5" t="s">
        <v>536</v>
      </c>
      <c r="AI159" s="5" t="s">
        <v>536</v>
      </c>
      <c r="AJ159" s="5" t="s">
        <v>536</v>
      </c>
      <c r="AK159" s="5" t="s">
        <v>536</v>
      </c>
      <c r="AL159" s="5" t="s">
        <v>536</v>
      </c>
      <c r="AM159" s="5" t="s">
        <v>536</v>
      </c>
      <c r="AN159" s="5" t="s">
        <v>536</v>
      </c>
      <c r="AO159" s="5" t="s">
        <v>536</v>
      </c>
      <c r="AP159" s="5" t="s">
        <v>536</v>
      </c>
      <c r="AQ159" s="5" t="s">
        <v>536</v>
      </c>
      <c r="AR159" s="5">
        <v>1</v>
      </c>
      <c r="AS159" s="5" t="s">
        <v>536</v>
      </c>
      <c r="AT159" s="5" t="s">
        <v>536</v>
      </c>
      <c r="AU159" s="5" t="s">
        <v>536</v>
      </c>
      <c r="AV159" s="5" t="s">
        <v>536</v>
      </c>
      <c r="AW159" s="5" t="s">
        <v>536</v>
      </c>
      <c r="AX159" s="5" t="s">
        <v>536</v>
      </c>
      <c r="AY159" s="5" t="s">
        <v>536</v>
      </c>
      <c r="AZ159" s="5" t="s">
        <v>536</v>
      </c>
      <c r="BA159" s="5" t="s">
        <v>536</v>
      </c>
      <c r="BB159" s="5" t="s">
        <v>536</v>
      </c>
      <c r="BC159" s="5" t="s">
        <v>536</v>
      </c>
      <c r="BD159" s="5" t="s">
        <v>536</v>
      </c>
      <c r="BE159" s="5" t="s">
        <v>536</v>
      </c>
      <c r="BF159" s="5" t="s">
        <v>536</v>
      </c>
      <c r="BG159" s="5" t="s">
        <v>536</v>
      </c>
      <c r="BH159" s="5" t="s">
        <v>536</v>
      </c>
      <c r="BI159" s="5" t="s">
        <v>536</v>
      </c>
      <c r="BJ159" s="5" t="s">
        <v>536</v>
      </c>
      <c r="BK159" s="5" t="s">
        <v>536</v>
      </c>
      <c r="BL159" s="10">
        <f t="shared" si="7"/>
        <v>1</v>
      </c>
      <c r="BM159" s="6">
        <v>990</v>
      </c>
      <c r="BN159" s="6">
        <f t="shared" si="6"/>
        <v>990</v>
      </c>
    </row>
    <row r="160" spans="2:66" ht="72" customHeight="1">
      <c r="B160" s="5" t="s">
        <v>531</v>
      </c>
      <c r="C160" s="8" t="s">
        <v>799</v>
      </c>
      <c r="D160" s="5" t="s">
        <v>985</v>
      </c>
      <c r="E160" s="5" t="s">
        <v>134</v>
      </c>
      <c r="F160" s="5" t="s">
        <v>133</v>
      </c>
      <c r="G160" s="5">
        <v>2020</v>
      </c>
      <c r="H160" s="5" t="s">
        <v>1</v>
      </c>
      <c r="I160" s="5" t="s">
        <v>223</v>
      </c>
      <c r="J160" s="5" t="s">
        <v>124</v>
      </c>
      <c r="K160" s="9" t="s">
        <v>46</v>
      </c>
      <c r="L160" s="5" t="s">
        <v>408</v>
      </c>
      <c r="M160" s="5" t="s">
        <v>572</v>
      </c>
      <c r="N160" s="5" t="s">
        <v>596</v>
      </c>
      <c r="O160" s="5" t="s">
        <v>57</v>
      </c>
      <c r="P160" s="5" t="s">
        <v>536</v>
      </c>
      <c r="Q160" s="5" t="s">
        <v>536</v>
      </c>
      <c r="R160" s="5" t="s">
        <v>536</v>
      </c>
      <c r="S160" s="5" t="s">
        <v>536</v>
      </c>
      <c r="T160" s="5" t="s">
        <v>536</v>
      </c>
      <c r="U160" s="5" t="s">
        <v>536</v>
      </c>
      <c r="V160" s="5" t="s">
        <v>536</v>
      </c>
      <c r="W160" s="5"/>
      <c r="X160" s="5" t="s">
        <v>536</v>
      </c>
      <c r="Y160" s="5" t="s">
        <v>536</v>
      </c>
      <c r="Z160" s="5" t="s">
        <v>536</v>
      </c>
      <c r="AA160" s="5" t="s">
        <v>536</v>
      </c>
      <c r="AB160" s="5" t="s">
        <v>536</v>
      </c>
      <c r="AC160" s="5" t="s">
        <v>536</v>
      </c>
      <c r="AD160" s="5" t="s">
        <v>536</v>
      </c>
      <c r="AE160" s="5" t="s">
        <v>536</v>
      </c>
      <c r="AF160" s="5" t="s">
        <v>536</v>
      </c>
      <c r="AG160" s="5" t="s">
        <v>536</v>
      </c>
      <c r="AH160" s="5" t="s">
        <v>536</v>
      </c>
      <c r="AI160" s="5" t="s">
        <v>536</v>
      </c>
      <c r="AJ160" s="5" t="s">
        <v>536</v>
      </c>
      <c r="AK160" s="5" t="s">
        <v>536</v>
      </c>
      <c r="AL160" s="5" t="s">
        <v>536</v>
      </c>
      <c r="AM160" s="5" t="s">
        <v>536</v>
      </c>
      <c r="AN160" s="5" t="s">
        <v>536</v>
      </c>
      <c r="AO160" s="5" t="s">
        <v>536</v>
      </c>
      <c r="AP160" s="5" t="s">
        <v>536</v>
      </c>
      <c r="AQ160" s="5" t="s">
        <v>536</v>
      </c>
      <c r="AR160" s="5">
        <v>1</v>
      </c>
      <c r="AS160" s="5" t="s">
        <v>536</v>
      </c>
      <c r="AT160" s="5" t="s">
        <v>536</v>
      </c>
      <c r="AU160" s="5" t="s">
        <v>536</v>
      </c>
      <c r="AV160" s="5" t="s">
        <v>536</v>
      </c>
      <c r="AW160" s="5" t="s">
        <v>536</v>
      </c>
      <c r="AX160" s="5" t="s">
        <v>536</v>
      </c>
      <c r="AY160" s="5" t="s">
        <v>536</v>
      </c>
      <c r="AZ160" s="5" t="s">
        <v>536</v>
      </c>
      <c r="BA160" s="5" t="s">
        <v>536</v>
      </c>
      <c r="BB160" s="5" t="s">
        <v>536</v>
      </c>
      <c r="BC160" s="5" t="s">
        <v>536</v>
      </c>
      <c r="BD160" s="5" t="s">
        <v>536</v>
      </c>
      <c r="BE160" s="5" t="s">
        <v>536</v>
      </c>
      <c r="BF160" s="5" t="s">
        <v>536</v>
      </c>
      <c r="BG160" s="5" t="s">
        <v>536</v>
      </c>
      <c r="BH160" s="5" t="s">
        <v>536</v>
      </c>
      <c r="BI160" s="5" t="s">
        <v>536</v>
      </c>
      <c r="BJ160" s="5" t="s">
        <v>536</v>
      </c>
      <c r="BK160" s="5" t="s">
        <v>536</v>
      </c>
      <c r="BL160" s="10">
        <f t="shared" si="7"/>
        <v>1</v>
      </c>
      <c r="BM160" s="6">
        <v>1690</v>
      </c>
      <c r="BN160" s="6">
        <f t="shared" si="6"/>
        <v>1690</v>
      </c>
    </row>
    <row r="161" spans="2:66" ht="72" customHeight="1">
      <c r="B161" s="5" t="e" vm="39">
        <v>#VALUE!</v>
      </c>
      <c r="C161" s="8" t="s">
        <v>802</v>
      </c>
      <c r="D161" s="5" t="s">
        <v>986</v>
      </c>
      <c r="E161" s="5" t="s">
        <v>134</v>
      </c>
      <c r="F161" s="5" t="s">
        <v>133</v>
      </c>
      <c r="G161" s="5">
        <v>2021</v>
      </c>
      <c r="H161" s="5" t="s">
        <v>1</v>
      </c>
      <c r="I161" s="5" t="s">
        <v>257</v>
      </c>
      <c r="J161" s="5" t="s">
        <v>124</v>
      </c>
      <c r="K161" s="9" t="s">
        <v>127</v>
      </c>
      <c r="L161" s="5" t="s">
        <v>437</v>
      </c>
      <c r="M161" s="5" t="s">
        <v>572</v>
      </c>
      <c r="N161" s="5" t="s">
        <v>596</v>
      </c>
      <c r="O161" s="5" t="s">
        <v>57</v>
      </c>
      <c r="P161" s="5" t="s">
        <v>536</v>
      </c>
      <c r="Q161" s="5" t="s">
        <v>536</v>
      </c>
      <c r="R161" s="5" t="s">
        <v>536</v>
      </c>
      <c r="S161" s="5" t="s">
        <v>536</v>
      </c>
      <c r="T161" s="5" t="s">
        <v>536</v>
      </c>
      <c r="U161" s="5" t="s">
        <v>536</v>
      </c>
      <c r="V161" s="5" t="s">
        <v>536</v>
      </c>
      <c r="W161" s="5"/>
      <c r="X161" s="5" t="s">
        <v>536</v>
      </c>
      <c r="Y161" s="5" t="s">
        <v>536</v>
      </c>
      <c r="Z161" s="5" t="s">
        <v>536</v>
      </c>
      <c r="AA161" s="5" t="s">
        <v>536</v>
      </c>
      <c r="AB161" s="5" t="s">
        <v>536</v>
      </c>
      <c r="AC161" s="5" t="s">
        <v>536</v>
      </c>
      <c r="AD161" s="5" t="s">
        <v>536</v>
      </c>
      <c r="AE161" s="5" t="s">
        <v>536</v>
      </c>
      <c r="AF161" s="5" t="s">
        <v>536</v>
      </c>
      <c r="AG161" s="5" t="s">
        <v>536</v>
      </c>
      <c r="AH161" s="5" t="s">
        <v>536</v>
      </c>
      <c r="AI161" s="5" t="s">
        <v>536</v>
      </c>
      <c r="AJ161" s="5" t="s">
        <v>536</v>
      </c>
      <c r="AK161" s="5" t="s">
        <v>536</v>
      </c>
      <c r="AL161" s="5" t="s">
        <v>536</v>
      </c>
      <c r="AM161" s="5" t="s">
        <v>536</v>
      </c>
      <c r="AN161" s="5" t="s">
        <v>536</v>
      </c>
      <c r="AO161" s="5">
        <v>1</v>
      </c>
      <c r="AP161" s="5" t="s">
        <v>536</v>
      </c>
      <c r="AQ161" s="5" t="s">
        <v>536</v>
      </c>
      <c r="AR161" s="5" t="s">
        <v>536</v>
      </c>
      <c r="AS161" s="5" t="s">
        <v>536</v>
      </c>
      <c r="AT161" s="5" t="s">
        <v>536</v>
      </c>
      <c r="AU161" s="5" t="s">
        <v>536</v>
      </c>
      <c r="AV161" s="5" t="s">
        <v>536</v>
      </c>
      <c r="AW161" s="5" t="s">
        <v>536</v>
      </c>
      <c r="AX161" s="5" t="s">
        <v>536</v>
      </c>
      <c r="AY161" s="5" t="s">
        <v>536</v>
      </c>
      <c r="AZ161" s="5" t="s">
        <v>536</v>
      </c>
      <c r="BA161" s="5" t="s">
        <v>536</v>
      </c>
      <c r="BB161" s="5" t="s">
        <v>536</v>
      </c>
      <c r="BC161" s="5" t="s">
        <v>536</v>
      </c>
      <c r="BD161" s="5" t="s">
        <v>536</v>
      </c>
      <c r="BE161" s="5" t="s">
        <v>536</v>
      </c>
      <c r="BF161" s="5" t="s">
        <v>536</v>
      </c>
      <c r="BG161" s="5" t="s">
        <v>536</v>
      </c>
      <c r="BH161" s="5" t="s">
        <v>536</v>
      </c>
      <c r="BI161" s="5" t="s">
        <v>536</v>
      </c>
      <c r="BJ161" s="5" t="s">
        <v>536</v>
      </c>
      <c r="BK161" s="5" t="s">
        <v>536</v>
      </c>
      <c r="BL161" s="10">
        <f t="shared" si="7"/>
        <v>1</v>
      </c>
      <c r="BM161" s="6">
        <v>650</v>
      </c>
      <c r="BN161" s="6">
        <f t="shared" si="6"/>
        <v>650</v>
      </c>
    </row>
    <row r="162" spans="2:66" ht="72" customHeight="1">
      <c r="B162" s="5" t="e" vm="40">
        <v>#VALUE!</v>
      </c>
      <c r="C162" s="8" t="s">
        <v>812</v>
      </c>
      <c r="D162" s="5" t="s">
        <v>987</v>
      </c>
      <c r="E162" s="5" t="s">
        <v>134</v>
      </c>
      <c r="F162" s="5" t="s">
        <v>132</v>
      </c>
      <c r="G162" s="5">
        <v>2020</v>
      </c>
      <c r="H162" s="5" t="s">
        <v>1</v>
      </c>
      <c r="I162" s="5" t="s">
        <v>239</v>
      </c>
      <c r="J162" s="5" t="s">
        <v>124</v>
      </c>
      <c r="K162" s="9" t="s">
        <v>127</v>
      </c>
      <c r="L162" s="5" t="s">
        <v>424</v>
      </c>
      <c r="M162" s="5" t="s">
        <v>602</v>
      </c>
      <c r="N162" s="5" t="s">
        <v>611</v>
      </c>
      <c r="O162" s="5" t="s">
        <v>517</v>
      </c>
      <c r="P162" s="5" t="s">
        <v>536</v>
      </c>
      <c r="Q162" s="5" t="s">
        <v>536</v>
      </c>
      <c r="R162" s="5" t="s">
        <v>536</v>
      </c>
      <c r="S162" s="5" t="s">
        <v>536</v>
      </c>
      <c r="T162" s="5" t="s">
        <v>536</v>
      </c>
      <c r="U162" s="5" t="s">
        <v>536</v>
      </c>
      <c r="V162" s="5" t="s">
        <v>536</v>
      </c>
      <c r="W162" s="5"/>
      <c r="X162" s="5" t="s">
        <v>536</v>
      </c>
      <c r="Y162" s="5" t="s">
        <v>536</v>
      </c>
      <c r="Z162" s="5" t="s">
        <v>536</v>
      </c>
      <c r="AA162" s="5" t="s">
        <v>536</v>
      </c>
      <c r="AB162" s="5" t="s">
        <v>536</v>
      </c>
      <c r="AC162" s="5" t="s">
        <v>536</v>
      </c>
      <c r="AD162" s="5" t="s">
        <v>536</v>
      </c>
      <c r="AE162" s="5" t="s">
        <v>536</v>
      </c>
      <c r="AF162" s="5" t="s">
        <v>536</v>
      </c>
      <c r="AG162" s="5" t="s">
        <v>536</v>
      </c>
      <c r="AH162" s="5" t="s">
        <v>536</v>
      </c>
      <c r="AI162" s="5" t="s">
        <v>536</v>
      </c>
      <c r="AJ162" s="5" t="s">
        <v>536</v>
      </c>
      <c r="AK162" s="5" t="s">
        <v>536</v>
      </c>
      <c r="AL162" s="5" t="s">
        <v>536</v>
      </c>
      <c r="AM162" s="5" t="s">
        <v>536</v>
      </c>
      <c r="AN162" s="5" t="s">
        <v>536</v>
      </c>
      <c r="AO162" s="5" t="s">
        <v>536</v>
      </c>
      <c r="AP162" s="5" t="s">
        <v>536</v>
      </c>
      <c r="AQ162" s="5" t="s">
        <v>536</v>
      </c>
      <c r="AR162" s="5">
        <v>1</v>
      </c>
      <c r="AS162" s="5" t="s">
        <v>536</v>
      </c>
      <c r="AT162" s="5" t="s">
        <v>536</v>
      </c>
      <c r="AU162" s="5" t="s">
        <v>536</v>
      </c>
      <c r="AV162" s="5" t="s">
        <v>536</v>
      </c>
      <c r="AW162" s="5" t="s">
        <v>536</v>
      </c>
      <c r="AX162" s="5" t="s">
        <v>536</v>
      </c>
      <c r="AY162" s="5" t="s">
        <v>536</v>
      </c>
      <c r="AZ162" s="5" t="s">
        <v>536</v>
      </c>
      <c r="BA162" s="5" t="s">
        <v>536</v>
      </c>
      <c r="BB162" s="5" t="s">
        <v>536</v>
      </c>
      <c r="BC162" s="5" t="s">
        <v>536</v>
      </c>
      <c r="BD162" s="5" t="s">
        <v>536</v>
      </c>
      <c r="BE162" s="5" t="s">
        <v>536</v>
      </c>
      <c r="BF162" s="5" t="s">
        <v>536</v>
      </c>
      <c r="BG162" s="5" t="s">
        <v>536</v>
      </c>
      <c r="BH162" s="5" t="s">
        <v>536</v>
      </c>
      <c r="BI162" s="5" t="s">
        <v>536</v>
      </c>
      <c r="BJ162" s="5" t="s">
        <v>536</v>
      </c>
      <c r="BK162" s="5" t="s">
        <v>536</v>
      </c>
      <c r="BL162" s="10">
        <f t="shared" si="7"/>
        <v>1</v>
      </c>
      <c r="BM162" s="6">
        <v>1790</v>
      </c>
      <c r="BN162" s="6">
        <f t="shared" si="6"/>
        <v>1790</v>
      </c>
    </row>
    <row r="163" spans="2:66" ht="72" customHeight="1">
      <c r="B163" s="5" t="e" vm="41">
        <v>#VALUE!</v>
      </c>
      <c r="C163" s="8" t="s">
        <v>811</v>
      </c>
      <c r="D163" s="5" t="s">
        <v>988</v>
      </c>
      <c r="E163" s="5" t="s">
        <v>134</v>
      </c>
      <c r="F163" s="5" t="s">
        <v>133</v>
      </c>
      <c r="G163" s="5">
        <v>2020</v>
      </c>
      <c r="H163" s="5" t="s">
        <v>1</v>
      </c>
      <c r="I163" s="5" t="s">
        <v>208</v>
      </c>
      <c r="J163" s="5" t="s">
        <v>124</v>
      </c>
      <c r="K163" s="9" t="s">
        <v>127</v>
      </c>
      <c r="L163" s="5" t="s">
        <v>393</v>
      </c>
      <c r="M163" s="5" t="s">
        <v>598</v>
      </c>
      <c r="N163" s="5" t="s">
        <v>622</v>
      </c>
      <c r="O163" s="5" t="s">
        <v>29</v>
      </c>
      <c r="P163" s="5" t="s">
        <v>536</v>
      </c>
      <c r="Q163" s="5" t="s">
        <v>536</v>
      </c>
      <c r="R163" s="5" t="s">
        <v>536</v>
      </c>
      <c r="S163" s="5" t="s">
        <v>536</v>
      </c>
      <c r="T163" s="5" t="s">
        <v>536</v>
      </c>
      <c r="U163" s="5" t="s">
        <v>536</v>
      </c>
      <c r="V163" s="5" t="s">
        <v>536</v>
      </c>
      <c r="W163" s="5"/>
      <c r="X163" s="5" t="s">
        <v>536</v>
      </c>
      <c r="Y163" s="5" t="s">
        <v>536</v>
      </c>
      <c r="Z163" s="5" t="s">
        <v>536</v>
      </c>
      <c r="AA163" s="5" t="s">
        <v>536</v>
      </c>
      <c r="AB163" s="5" t="s">
        <v>536</v>
      </c>
      <c r="AC163" s="5" t="s">
        <v>536</v>
      </c>
      <c r="AD163" s="5" t="s">
        <v>536</v>
      </c>
      <c r="AE163" s="5" t="s">
        <v>536</v>
      </c>
      <c r="AF163" s="5" t="s">
        <v>536</v>
      </c>
      <c r="AG163" s="5" t="s">
        <v>536</v>
      </c>
      <c r="AH163" s="5" t="s">
        <v>536</v>
      </c>
      <c r="AI163" s="5" t="s">
        <v>536</v>
      </c>
      <c r="AJ163" s="5" t="s">
        <v>536</v>
      </c>
      <c r="AK163" s="5" t="s">
        <v>536</v>
      </c>
      <c r="AL163" s="5" t="s">
        <v>536</v>
      </c>
      <c r="AM163" s="5" t="s">
        <v>536</v>
      </c>
      <c r="AN163" s="5" t="s">
        <v>536</v>
      </c>
      <c r="AO163" s="5">
        <v>3</v>
      </c>
      <c r="AP163" s="5" t="s">
        <v>536</v>
      </c>
      <c r="AQ163" s="5" t="s">
        <v>536</v>
      </c>
      <c r="AR163" s="5">
        <v>2</v>
      </c>
      <c r="AS163" s="5" t="s">
        <v>536</v>
      </c>
      <c r="AT163" s="5" t="s">
        <v>536</v>
      </c>
      <c r="AU163" s="5" t="s">
        <v>536</v>
      </c>
      <c r="AV163" s="5" t="s">
        <v>536</v>
      </c>
      <c r="AW163" s="5" t="s">
        <v>536</v>
      </c>
      <c r="AX163" s="5" t="s">
        <v>536</v>
      </c>
      <c r="AY163" s="5" t="s">
        <v>536</v>
      </c>
      <c r="AZ163" s="5" t="s">
        <v>536</v>
      </c>
      <c r="BA163" s="5" t="s">
        <v>536</v>
      </c>
      <c r="BB163" s="5" t="s">
        <v>536</v>
      </c>
      <c r="BC163" s="5" t="s">
        <v>536</v>
      </c>
      <c r="BD163" s="5" t="s">
        <v>536</v>
      </c>
      <c r="BE163" s="5" t="s">
        <v>536</v>
      </c>
      <c r="BF163" s="5" t="s">
        <v>536</v>
      </c>
      <c r="BG163" s="5" t="s">
        <v>536</v>
      </c>
      <c r="BH163" s="5" t="s">
        <v>536</v>
      </c>
      <c r="BI163" s="5" t="s">
        <v>536</v>
      </c>
      <c r="BJ163" s="5" t="s">
        <v>536</v>
      </c>
      <c r="BK163" s="5" t="s">
        <v>536</v>
      </c>
      <c r="BL163" s="10">
        <f t="shared" si="7"/>
        <v>5</v>
      </c>
      <c r="BM163" s="6">
        <v>1590</v>
      </c>
      <c r="BN163" s="6">
        <f t="shared" ref="BN163:BN194" si="8">+BM163*BL163</f>
        <v>7950</v>
      </c>
    </row>
    <row r="164" spans="2:66" ht="72" customHeight="1">
      <c r="B164" s="5" t="e" vm="42">
        <v>#VALUE!</v>
      </c>
      <c r="C164" s="8" t="s">
        <v>804</v>
      </c>
      <c r="D164" s="5" t="s">
        <v>989</v>
      </c>
      <c r="E164" s="5" t="s">
        <v>134</v>
      </c>
      <c r="F164" s="5" t="s">
        <v>133</v>
      </c>
      <c r="G164" s="5">
        <v>2021</v>
      </c>
      <c r="H164" s="5" t="s">
        <v>1</v>
      </c>
      <c r="I164" s="5" t="s">
        <v>255</v>
      </c>
      <c r="J164" s="5" t="s">
        <v>124</v>
      </c>
      <c r="K164" s="9" t="s">
        <v>127</v>
      </c>
      <c r="L164" s="5" t="s">
        <v>440</v>
      </c>
      <c r="M164" s="5" t="s">
        <v>580</v>
      </c>
      <c r="N164" s="5" t="s">
        <v>597</v>
      </c>
      <c r="O164" s="5" t="s">
        <v>519</v>
      </c>
      <c r="P164" s="5" t="s">
        <v>536</v>
      </c>
      <c r="Q164" s="5" t="s">
        <v>536</v>
      </c>
      <c r="R164" s="5" t="s">
        <v>536</v>
      </c>
      <c r="S164" s="5" t="s">
        <v>536</v>
      </c>
      <c r="T164" s="5" t="s">
        <v>536</v>
      </c>
      <c r="U164" s="5" t="s">
        <v>536</v>
      </c>
      <c r="V164" s="5" t="s">
        <v>536</v>
      </c>
      <c r="W164" s="5"/>
      <c r="X164" s="5" t="s">
        <v>536</v>
      </c>
      <c r="Y164" s="5" t="s">
        <v>536</v>
      </c>
      <c r="Z164" s="5" t="s">
        <v>536</v>
      </c>
      <c r="AA164" s="5" t="s">
        <v>536</v>
      </c>
      <c r="AB164" s="5" t="s">
        <v>536</v>
      </c>
      <c r="AC164" s="5" t="s">
        <v>536</v>
      </c>
      <c r="AD164" s="5" t="s">
        <v>536</v>
      </c>
      <c r="AE164" s="5" t="s">
        <v>536</v>
      </c>
      <c r="AF164" s="5" t="s">
        <v>536</v>
      </c>
      <c r="AG164" s="5" t="s">
        <v>536</v>
      </c>
      <c r="AH164" s="5" t="s">
        <v>536</v>
      </c>
      <c r="AI164" s="5" t="s">
        <v>536</v>
      </c>
      <c r="AJ164" s="5" t="s">
        <v>536</v>
      </c>
      <c r="AK164" s="5" t="s">
        <v>536</v>
      </c>
      <c r="AL164" s="5" t="s">
        <v>536</v>
      </c>
      <c r="AM164" s="5" t="s">
        <v>536</v>
      </c>
      <c r="AN164" s="5" t="s">
        <v>536</v>
      </c>
      <c r="AO164" s="5">
        <v>1</v>
      </c>
      <c r="AP164" s="5" t="s">
        <v>536</v>
      </c>
      <c r="AQ164" s="5" t="s">
        <v>536</v>
      </c>
      <c r="AR164" s="5">
        <v>1</v>
      </c>
      <c r="AS164" s="5" t="s">
        <v>536</v>
      </c>
      <c r="AT164" s="5" t="s">
        <v>536</v>
      </c>
      <c r="AU164" s="5" t="s">
        <v>536</v>
      </c>
      <c r="AV164" s="5" t="s">
        <v>536</v>
      </c>
      <c r="AW164" s="5" t="s">
        <v>536</v>
      </c>
      <c r="AX164" s="5" t="s">
        <v>536</v>
      </c>
      <c r="AY164" s="5" t="s">
        <v>536</v>
      </c>
      <c r="AZ164" s="5" t="s">
        <v>536</v>
      </c>
      <c r="BA164" s="5" t="s">
        <v>536</v>
      </c>
      <c r="BB164" s="5" t="s">
        <v>536</v>
      </c>
      <c r="BC164" s="5" t="s">
        <v>536</v>
      </c>
      <c r="BD164" s="5" t="s">
        <v>536</v>
      </c>
      <c r="BE164" s="5" t="s">
        <v>536</v>
      </c>
      <c r="BF164" s="5" t="s">
        <v>536</v>
      </c>
      <c r="BG164" s="5" t="s">
        <v>536</v>
      </c>
      <c r="BH164" s="5" t="s">
        <v>536</v>
      </c>
      <c r="BI164" s="5" t="s">
        <v>536</v>
      </c>
      <c r="BJ164" s="5" t="s">
        <v>536</v>
      </c>
      <c r="BK164" s="5" t="s">
        <v>536</v>
      </c>
      <c r="BL164" s="10">
        <f t="shared" si="7"/>
        <v>2</v>
      </c>
      <c r="BM164" s="6">
        <v>790</v>
      </c>
      <c r="BN164" s="6">
        <f t="shared" si="8"/>
        <v>1580</v>
      </c>
    </row>
    <row r="165" spans="2:66" ht="72" customHeight="1">
      <c r="B165" s="5" t="e" vm="43">
        <v>#VALUE!</v>
      </c>
      <c r="C165" s="8" t="s">
        <v>807</v>
      </c>
      <c r="D165" s="5" t="s">
        <v>990</v>
      </c>
      <c r="E165" s="5" t="s">
        <v>134</v>
      </c>
      <c r="F165" s="5" t="s">
        <v>133</v>
      </c>
      <c r="G165" s="5">
        <v>2021</v>
      </c>
      <c r="H165" s="5" t="s">
        <v>1</v>
      </c>
      <c r="I165" s="5" t="s">
        <v>254</v>
      </c>
      <c r="J165" s="5" t="s">
        <v>124</v>
      </c>
      <c r="K165" s="9" t="s">
        <v>127</v>
      </c>
      <c r="L165" s="5" t="s">
        <v>439</v>
      </c>
      <c r="M165" s="5" t="s">
        <v>572</v>
      </c>
      <c r="N165" s="5" t="s">
        <v>583</v>
      </c>
      <c r="O165" s="5" t="s">
        <v>24</v>
      </c>
      <c r="P165" s="5" t="s">
        <v>536</v>
      </c>
      <c r="Q165" s="5" t="s">
        <v>536</v>
      </c>
      <c r="R165" s="5" t="s">
        <v>536</v>
      </c>
      <c r="S165" s="5" t="s">
        <v>536</v>
      </c>
      <c r="T165" s="5" t="s">
        <v>536</v>
      </c>
      <c r="U165" s="5" t="s">
        <v>536</v>
      </c>
      <c r="V165" s="5" t="s">
        <v>536</v>
      </c>
      <c r="W165" s="5"/>
      <c r="X165" s="5" t="s">
        <v>536</v>
      </c>
      <c r="Y165" s="5" t="s">
        <v>536</v>
      </c>
      <c r="Z165" s="5" t="s">
        <v>536</v>
      </c>
      <c r="AA165" s="5" t="s">
        <v>536</v>
      </c>
      <c r="AB165" s="5" t="s">
        <v>536</v>
      </c>
      <c r="AC165" s="5" t="s">
        <v>536</v>
      </c>
      <c r="AD165" s="5" t="s">
        <v>536</v>
      </c>
      <c r="AE165" s="5" t="s">
        <v>536</v>
      </c>
      <c r="AF165" s="5" t="s">
        <v>536</v>
      </c>
      <c r="AG165" s="5" t="s">
        <v>536</v>
      </c>
      <c r="AH165" s="5" t="s">
        <v>536</v>
      </c>
      <c r="AI165" s="5" t="s">
        <v>536</v>
      </c>
      <c r="AJ165" s="5" t="s">
        <v>536</v>
      </c>
      <c r="AK165" s="5" t="s">
        <v>536</v>
      </c>
      <c r="AL165" s="5" t="s">
        <v>536</v>
      </c>
      <c r="AM165" s="5" t="s">
        <v>536</v>
      </c>
      <c r="AN165" s="5" t="s">
        <v>536</v>
      </c>
      <c r="AO165" s="5" t="s">
        <v>536</v>
      </c>
      <c r="AP165" s="5" t="s">
        <v>536</v>
      </c>
      <c r="AQ165" s="5" t="s">
        <v>536</v>
      </c>
      <c r="AR165" s="5">
        <v>1</v>
      </c>
      <c r="AS165" s="5" t="s">
        <v>536</v>
      </c>
      <c r="AT165" s="5" t="s">
        <v>536</v>
      </c>
      <c r="AU165" s="5" t="s">
        <v>536</v>
      </c>
      <c r="AV165" s="5" t="s">
        <v>536</v>
      </c>
      <c r="AW165" s="5" t="s">
        <v>536</v>
      </c>
      <c r="AX165" s="5" t="s">
        <v>536</v>
      </c>
      <c r="AY165" s="5" t="s">
        <v>536</v>
      </c>
      <c r="AZ165" s="5" t="s">
        <v>536</v>
      </c>
      <c r="BA165" s="5" t="s">
        <v>536</v>
      </c>
      <c r="BB165" s="5" t="s">
        <v>536</v>
      </c>
      <c r="BC165" s="5" t="s">
        <v>536</v>
      </c>
      <c r="BD165" s="5" t="s">
        <v>536</v>
      </c>
      <c r="BE165" s="5" t="s">
        <v>536</v>
      </c>
      <c r="BF165" s="5" t="s">
        <v>536</v>
      </c>
      <c r="BG165" s="5" t="s">
        <v>536</v>
      </c>
      <c r="BH165" s="5" t="s">
        <v>536</v>
      </c>
      <c r="BI165" s="5" t="s">
        <v>536</v>
      </c>
      <c r="BJ165" s="5" t="s">
        <v>536</v>
      </c>
      <c r="BK165" s="5" t="s">
        <v>536</v>
      </c>
      <c r="BL165" s="10">
        <f t="shared" si="7"/>
        <v>1</v>
      </c>
      <c r="BM165" s="6">
        <v>1290</v>
      </c>
      <c r="BN165" s="6">
        <f t="shared" si="8"/>
        <v>1290</v>
      </c>
    </row>
    <row r="166" spans="2:66" ht="72" customHeight="1">
      <c r="B166" s="5" t="e" vm="44">
        <v>#VALUE!</v>
      </c>
      <c r="C166" s="8" t="s">
        <v>808</v>
      </c>
      <c r="D166" s="5" t="s">
        <v>991</v>
      </c>
      <c r="E166" s="5" t="s">
        <v>134</v>
      </c>
      <c r="F166" s="5" t="s">
        <v>133</v>
      </c>
      <c r="G166" s="5">
        <v>2020</v>
      </c>
      <c r="H166" s="5" t="s">
        <v>1</v>
      </c>
      <c r="I166" s="5" t="s">
        <v>207</v>
      </c>
      <c r="J166" s="5" t="s">
        <v>124</v>
      </c>
      <c r="K166" s="9" t="s">
        <v>127</v>
      </c>
      <c r="L166" s="5" t="s">
        <v>392</v>
      </c>
      <c r="M166" s="5" t="s">
        <v>588</v>
      </c>
      <c r="N166" s="5" t="s">
        <v>577</v>
      </c>
      <c r="O166" s="5" t="s">
        <v>0</v>
      </c>
      <c r="P166" s="5" t="s">
        <v>536</v>
      </c>
      <c r="Q166" s="5" t="s">
        <v>536</v>
      </c>
      <c r="R166" s="5" t="s">
        <v>536</v>
      </c>
      <c r="S166" s="5" t="s">
        <v>536</v>
      </c>
      <c r="T166" s="5" t="s">
        <v>536</v>
      </c>
      <c r="U166" s="5" t="s">
        <v>536</v>
      </c>
      <c r="V166" s="5" t="s">
        <v>536</v>
      </c>
      <c r="W166" s="5"/>
      <c r="X166" s="5" t="s">
        <v>536</v>
      </c>
      <c r="Y166" s="5" t="s">
        <v>536</v>
      </c>
      <c r="Z166" s="5" t="s">
        <v>536</v>
      </c>
      <c r="AA166" s="5" t="s">
        <v>536</v>
      </c>
      <c r="AB166" s="5" t="s">
        <v>536</v>
      </c>
      <c r="AC166" s="5" t="s">
        <v>536</v>
      </c>
      <c r="AD166" s="5" t="s">
        <v>536</v>
      </c>
      <c r="AE166" s="5" t="s">
        <v>536</v>
      </c>
      <c r="AF166" s="5" t="s">
        <v>536</v>
      </c>
      <c r="AG166" s="5" t="s">
        <v>536</v>
      </c>
      <c r="AH166" s="5" t="s">
        <v>536</v>
      </c>
      <c r="AI166" s="5" t="s">
        <v>536</v>
      </c>
      <c r="AJ166" s="5" t="s">
        <v>536</v>
      </c>
      <c r="AK166" s="5" t="s">
        <v>536</v>
      </c>
      <c r="AL166" s="5" t="s">
        <v>536</v>
      </c>
      <c r="AM166" s="5" t="s">
        <v>536</v>
      </c>
      <c r="AN166" s="5" t="s">
        <v>536</v>
      </c>
      <c r="AO166" s="5">
        <v>2</v>
      </c>
      <c r="AP166" s="5" t="s">
        <v>536</v>
      </c>
      <c r="AQ166" s="5" t="s">
        <v>536</v>
      </c>
      <c r="AR166" s="5" t="s">
        <v>536</v>
      </c>
      <c r="AS166" s="5" t="s">
        <v>536</v>
      </c>
      <c r="AT166" s="5" t="s">
        <v>536</v>
      </c>
      <c r="AU166" s="5" t="s">
        <v>536</v>
      </c>
      <c r="AV166" s="5" t="s">
        <v>536</v>
      </c>
      <c r="AW166" s="5" t="s">
        <v>536</v>
      </c>
      <c r="AX166" s="5" t="s">
        <v>536</v>
      </c>
      <c r="AY166" s="5" t="s">
        <v>536</v>
      </c>
      <c r="AZ166" s="5" t="s">
        <v>536</v>
      </c>
      <c r="BA166" s="5" t="s">
        <v>536</v>
      </c>
      <c r="BB166" s="5" t="s">
        <v>536</v>
      </c>
      <c r="BC166" s="5" t="s">
        <v>536</v>
      </c>
      <c r="BD166" s="5" t="s">
        <v>536</v>
      </c>
      <c r="BE166" s="5" t="s">
        <v>536</v>
      </c>
      <c r="BF166" s="5" t="s">
        <v>536</v>
      </c>
      <c r="BG166" s="5" t="s">
        <v>536</v>
      </c>
      <c r="BH166" s="5" t="s">
        <v>536</v>
      </c>
      <c r="BI166" s="5" t="s">
        <v>536</v>
      </c>
      <c r="BJ166" s="5" t="s">
        <v>536</v>
      </c>
      <c r="BK166" s="5" t="s">
        <v>536</v>
      </c>
      <c r="BL166" s="10">
        <f t="shared" si="7"/>
        <v>2</v>
      </c>
      <c r="BM166" s="6">
        <v>1490</v>
      </c>
      <c r="BN166" s="6">
        <f t="shared" si="8"/>
        <v>2980</v>
      </c>
    </row>
    <row r="167" spans="2:66" ht="72" customHeight="1">
      <c r="B167" s="5" t="s">
        <v>535</v>
      </c>
      <c r="C167" s="8" t="s">
        <v>803</v>
      </c>
      <c r="D167" s="5" t="s">
        <v>992</v>
      </c>
      <c r="E167" s="5" t="s">
        <v>134</v>
      </c>
      <c r="F167" s="5" t="s">
        <v>133</v>
      </c>
      <c r="G167" s="5">
        <v>2021</v>
      </c>
      <c r="H167" s="5" t="s">
        <v>1</v>
      </c>
      <c r="I167" s="5" t="s">
        <v>252</v>
      </c>
      <c r="J167" s="5" t="s">
        <v>124</v>
      </c>
      <c r="K167" s="9" t="s">
        <v>127</v>
      </c>
      <c r="L167" s="5" t="s">
        <v>437</v>
      </c>
      <c r="M167" s="5" t="s">
        <v>572</v>
      </c>
      <c r="N167" s="5" t="s">
        <v>596</v>
      </c>
      <c r="O167" s="5" t="s">
        <v>61</v>
      </c>
      <c r="P167" s="5" t="s">
        <v>536</v>
      </c>
      <c r="Q167" s="5" t="s">
        <v>536</v>
      </c>
      <c r="R167" s="5" t="s">
        <v>536</v>
      </c>
      <c r="S167" s="5" t="s">
        <v>536</v>
      </c>
      <c r="T167" s="5" t="s">
        <v>536</v>
      </c>
      <c r="U167" s="5" t="s">
        <v>536</v>
      </c>
      <c r="V167" s="5" t="s">
        <v>536</v>
      </c>
      <c r="W167" s="5"/>
      <c r="X167" s="5" t="s">
        <v>536</v>
      </c>
      <c r="Y167" s="5" t="s">
        <v>536</v>
      </c>
      <c r="Z167" s="5" t="s">
        <v>536</v>
      </c>
      <c r="AA167" s="5" t="s">
        <v>536</v>
      </c>
      <c r="AB167" s="5" t="s">
        <v>536</v>
      </c>
      <c r="AC167" s="5" t="s">
        <v>536</v>
      </c>
      <c r="AD167" s="5" t="s">
        <v>536</v>
      </c>
      <c r="AE167" s="5" t="s">
        <v>536</v>
      </c>
      <c r="AF167" s="5" t="s">
        <v>536</v>
      </c>
      <c r="AG167" s="5" t="s">
        <v>536</v>
      </c>
      <c r="AH167" s="5" t="s">
        <v>536</v>
      </c>
      <c r="AI167" s="5" t="s">
        <v>536</v>
      </c>
      <c r="AJ167" s="5" t="s">
        <v>536</v>
      </c>
      <c r="AK167" s="5" t="s">
        <v>536</v>
      </c>
      <c r="AL167" s="5" t="s">
        <v>536</v>
      </c>
      <c r="AM167" s="5" t="s">
        <v>536</v>
      </c>
      <c r="AN167" s="5" t="s">
        <v>536</v>
      </c>
      <c r="AO167" s="5">
        <v>1</v>
      </c>
      <c r="AP167" s="5" t="s">
        <v>536</v>
      </c>
      <c r="AQ167" s="5" t="s">
        <v>536</v>
      </c>
      <c r="AR167" s="5">
        <v>1</v>
      </c>
      <c r="AS167" s="5" t="s">
        <v>536</v>
      </c>
      <c r="AT167" s="5" t="s">
        <v>536</v>
      </c>
      <c r="AU167" s="5" t="s">
        <v>536</v>
      </c>
      <c r="AV167" s="5" t="s">
        <v>536</v>
      </c>
      <c r="AW167" s="5" t="s">
        <v>536</v>
      </c>
      <c r="AX167" s="5" t="s">
        <v>536</v>
      </c>
      <c r="AY167" s="5" t="s">
        <v>536</v>
      </c>
      <c r="AZ167" s="5" t="s">
        <v>536</v>
      </c>
      <c r="BA167" s="5" t="s">
        <v>536</v>
      </c>
      <c r="BB167" s="5" t="s">
        <v>536</v>
      </c>
      <c r="BC167" s="5" t="s">
        <v>536</v>
      </c>
      <c r="BD167" s="5" t="s">
        <v>536</v>
      </c>
      <c r="BE167" s="5" t="s">
        <v>536</v>
      </c>
      <c r="BF167" s="5" t="s">
        <v>536</v>
      </c>
      <c r="BG167" s="5" t="s">
        <v>536</v>
      </c>
      <c r="BH167" s="5" t="s">
        <v>536</v>
      </c>
      <c r="BI167" s="5" t="s">
        <v>536</v>
      </c>
      <c r="BJ167" s="5" t="s">
        <v>536</v>
      </c>
      <c r="BK167" s="5" t="s">
        <v>536</v>
      </c>
      <c r="BL167" s="10">
        <f t="shared" si="7"/>
        <v>2</v>
      </c>
      <c r="BM167" s="6">
        <v>690</v>
      </c>
      <c r="BN167" s="6">
        <f t="shared" si="8"/>
        <v>1380</v>
      </c>
    </row>
    <row r="168" spans="2:66" ht="72" customHeight="1">
      <c r="B168" s="5" t="s">
        <v>531</v>
      </c>
      <c r="C168" s="8" t="s">
        <v>801</v>
      </c>
      <c r="D168" s="5" t="s">
        <v>993</v>
      </c>
      <c r="E168" s="5" t="s">
        <v>134</v>
      </c>
      <c r="F168" s="5" t="s">
        <v>132</v>
      </c>
      <c r="G168" s="5">
        <v>2020</v>
      </c>
      <c r="H168" s="5" t="s">
        <v>1</v>
      </c>
      <c r="I168" s="5" t="s">
        <v>263</v>
      </c>
      <c r="J168" s="5" t="s">
        <v>124</v>
      </c>
      <c r="K168" s="9" t="s">
        <v>127</v>
      </c>
      <c r="L168" s="5" t="s">
        <v>447</v>
      </c>
      <c r="M168" s="5" t="s">
        <v>592</v>
      </c>
      <c r="N168" s="5" t="s">
        <v>577</v>
      </c>
      <c r="O168" s="5" t="s">
        <v>64</v>
      </c>
      <c r="P168" s="5" t="s">
        <v>536</v>
      </c>
      <c r="Q168" s="5" t="s">
        <v>536</v>
      </c>
      <c r="R168" s="5" t="s">
        <v>536</v>
      </c>
      <c r="S168" s="5" t="s">
        <v>536</v>
      </c>
      <c r="T168" s="5" t="s">
        <v>536</v>
      </c>
      <c r="U168" s="5" t="s">
        <v>536</v>
      </c>
      <c r="V168" s="5" t="s">
        <v>536</v>
      </c>
      <c r="W168" s="5"/>
      <c r="X168" s="5" t="s">
        <v>536</v>
      </c>
      <c r="Y168" s="5" t="s">
        <v>536</v>
      </c>
      <c r="Z168" s="5" t="s">
        <v>536</v>
      </c>
      <c r="AA168" s="5" t="s">
        <v>536</v>
      </c>
      <c r="AB168" s="5" t="s">
        <v>536</v>
      </c>
      <c r="AC168" s="5" t="s">
        <v>536</v>
      </c>
      <c r="AD168" s="5">
        <v>1</v>
      </c>
      <c r="AE168" s="5" t="s">
        <v>536</v>
      </c>
      <c r="AF168" s="5" t="s">
        <v>536</v>
      </c>
      <c r="AG168" s="5" t="s">
        <v>536</v>
      </c>
      <c r="AH168" s="5" t="s">
        <v>536</v>
      </c>
      <c r="AI168" s="5" t="s">
        <v>536</v>
      </c>
      <c r="AJ168" s="5" t="s">
        <v>536</v>
      </c>
      <c r="AK168" s="5" t="s">
        <v>536</v>
      </c>
      <c r="AL168" s="5" t="s">
        <v>536</v>
      </c>
      <c r="AM168" s="5" t="s">
        <v>536</v>
      </c>
      <c r="AN168" s="5" t="s">
        <v>536</v>
      </c>
      <c r="AO168" s="5" t="s">
        <v>536</v>
      </c>
      <c r="AP168" s="5" t="s">
        <v>536</v>
      </c>
      <c r="AQ168" s="5" t="s">
        <v>536</v>
      </c>
      <c r="AR168" s="5" t="s">
        <v>536</v>
      </c>
      <c r="AS168" s="5" t="s">
        <v>536</v>
      </c>
      <c r="AT168" s="5" t="s">
        <v>536</v>
      </c>
      <c r="AU168" s="5" t="s">
        <v>536</v>
      </c>
      <c r="AV168" s="5" t="s">
        <v>536</v>
      </c>
      <c r="AW168" s="5" t="s">
        <v>536</v>
      </c>
      <c r="AX168" s="5" t="s">
        <v>536</v>
      </c>
      <c r="AY168" s="5" t="s">
        <v>536</v>
      </c>
      <c r="AZ168" s="5" t="s">
        <v>536</v>
      </c>
      <c r="BA168" s="5" t="s">
        <v>536</v>
      </c>
      <c r="BB168" s="5" t="s">
        <v>536</v>
      </c>
      <c r="BC168" s="5" t="s">
        <v>536</v>
      </c>
      <c r="BD168" s="5" t="s">
        <v>536</v>
      </c>
      <c r="BE168" s="5" t="s">
        <v>536</v>
      </c>
      <c r="BF168" s="5" t="s">
        <v>536</v>
      </c>
      <c r="BG168" s="5" t="s">
        <v>536</v>
      </c>
      <c r="BH168" s="5" t="s">
        <v>536</v>
      </c>
      <c r="BI168" s="5" t="s">
        <v>536</v>
      </c>
      <c r="BJ168" s="5" t="s">
        <v>536</v>
      </c>
      <c r="BK168" s="5" t="s">
        <v>536</v>
      </c>
      <c r="BL168" s="10">
        <f t="shared" si="7"/>
        <v>1</v>
      </c>
      <c r="BM168" s="6">
        <v>590</v>
      </c>
      <c r="BN168" s="6">
        <f t="shared" si="8"/>
        <v>590</v>
      </c>
    </row>
    <row r="169" spans="2:66" ht="72" customHeight="1">
      <c r="B169" s="5" t="s">
        <v>531</v>
      </c>
      <c r="C169" s="8" t="s">
        <v>805</v>
      </c>
      <c r="D169" s="5" t="s">
        <v>994</v>
      </c>
      <c r="E169" s="5" t="s">
        <v>134</v>
      </c>
      <c r="F169" s="5" t="s">
        <v>133</v>
      </c>
      <c r="G169" s="5">
        <v>2021</v>
      </c>
      <c r="H169" s="5" t="s">
        <v>1</v>
      </c>
      <c r="I169" s="5" t="s">
        <v>256</v>
      </c>
      <c r="J169" s="5" t="s">
        <v>124</v>
      </c>
      <c r="K169" s="9" t="s">
        <v>127</v>
      </c>
      <c r="L169" s="5" t="s">
        <v>441</v>
      </c>
      <c r="M169" s="5" t="s">
        <v>582</v>
      </c>
      <c r="N169" s="5" t="s">
        <v>595</v>
      </c>
      <c r="O169" s="5" t="s">
        <v>50</v>
      </c>
      <c r="P169" s="5" t="s">
        <v>536</v>
      </c>
      <c r="Q169" s="5" t="s">
        <v>536</v>
      </c>
      <c r="R169" s="5" t="s">
        <v>536</v>
      </c>
      <c r="S169" s="5" t="s">
        <v>536</v>
      </c>
      <c r="T169" s="5" t="s">
        <v>536</v>
      </c>
      <c r="U169" s="5" t="s">
        <v>536</v>
      </c>
      <c r="V169" s="5" t="s">
        <v>536</v>
      </c>
      <c r="W169" s="5"/>
      <c r="X169" s="5" t="s">
        <v>536</v>
      </c>
      <c r="Y169" s="5" t="s">
        <v>536</v>
      </c>
      <c r="Z169" s="5" t="s">
        <v>536</v>
      </c>
      <c r="AA169" s="5" t="s">
        <v>536</v>
      </c>
      <c r="AB169" s="5" t="s">
        <v>536</v>
      </c>
      <c r="AC169" s="5" t="s">
        <v>536</v>
      </c>
      <c r="AD169" s="5" t="s">
        <v>536</v>
      </c>
      <c r="AE169" s="5" t="s">
        <v>536</v>
      </c>
      <c r="AF169" s="5" t="s">
        <v>536</v>
      </c>
      <c r="AG169" s="5" t="s">
        <v>536</v>
      </c>
      <c r="AH169" s="5" t="s">
        <v>536</v>
      </c>
      <c r="AI169" s="5" t="s">
        <v>536</v>
      </c>
      <c r="AJ169" s="5" t="s">
        <v>536</v>
      </c>
      <c r="AK169" s="5" t="s">
        <v>536</v>
      </c>
      <c r="AL169" s="5" t="s">
        <v>536</v>
      </c>
      <c r="AM169" s="5" t="s">
        <v>536</v>
      </c>
      <c r="AN169" s="5" t="s">
        <v>536</v>
      </c>
      <c r="AO169" s="5">
        <v>1</v>
      </c>
      <c r="AP169" s="5" t="s">
        <v>536</v>
      </c>
      <c r="AQ169" s="5" t="s">
        <v>536</v>
      </c>
      <c r="AR169" s="5">
        <v>1</v>
      </c>
      <c r="AS169" s="5" t="s">
        <v>536</v>
      </c>
      <c r="AT169" s="5" t="s">
        <v>536</v>
      </c>
      <c r="AU169" s="5" t="s">
        <v>536</v>
      </c>
      <c r="AV169" s="5" t="s">
        <v>536</v>
      </c>
      <c r="AW169" s="5" t="s">
        <v>536</v>
      </c>
      <c r="AX169" s="5" t="s">
        <v>536</v>
      </c>
      <c r="AY169" s="5" t="s">
        <v>536</v>
      </c>
      <c r="AZ169" s="5" t="s">
        <v>536</v>
      </c>
      <c r="BA169" s="5" t="s">
        <v>536</v>
      </c>
      <c r="BB169" s="5" t="s">
        <v>536</v>
      </c>
      <c r="BC169" s="5" t="s">
        <v>536</v>
      </c>
      <c r="BD169" s="5" t="s">
        <v>536</v>
      </c>
      <c r="BE169" s="5" t="s">
        <v>536</v>
      </c>
      <c r="BF169" s="5" t="s">
        <v>536</v>
      </c>
      <c r="BG169" s="5" t="s">
        <v>536</v>
      </c>
      <c r="BH169" s="5" t="s">
        <v>536</v>
      </c>
      <c r="BI169" s="5" t="s">
        <v>536</v>
      </c>
      <c r="BJ169" s="5" t="s">
        <v>536</v>
      </c>
      <c r="BK169" s="5" t="s">
        <v>536</v>
      </c>
      <c r="BL169" s="10">
        <f t="shared" si="7"/>
        <v>2</v>
      </c>
      <c r="BM169" s="6">
        <v>990</v>
      </c>
      <c r="BN169" s="6">
        <f t="shared" si="8"/>
        <v>1980</v>
      </c>
    </row>
    <row r="170" spans="2:66" ht="72" customHeight="1">
      <c r="B170" s="5" t="s">
        <v>531</v>
      </c>
      <c r="C170" s="8" t="s">
        <v>806</v>
      </c>
      <c r="D170" s="5" t="s">
        <v>995</v>
      </c>
      <c r="E170" s="5" t="s">
        <v>134</v>
      </c>
      <c r="F170" s="5" t="s">
        <v>132</v>
      </c>
      <c r="G170" s="5">
        <v>2020</v>
      </c>
      <c r="H170" s="5" t="s">
        <v>1</v>
      </c>
      <c r="I170" s="5" t="s">
        <v>242</v>
      </c>
      <c r="J170" s="5" t="s">
        <v>124</v>
      </c>
      <c r="K170" s="9" t="s">
        <v>127</v>
      </c>
      <c r="L170" s="5" t="s">
        <v>427</v>
      </c>
      <c r="M170" s="5" t="s">
        <v>598</v>
      </c>
      <c r="N170" s="5" t="s">
        <v>577</v>
      </c>
      <c r="O170" s="5" t="s">
        <v>0</v>
      </c>
      <c r="P170" s="5" t="s">
        <v>536</v>
      </c>
      <c r="Q170" s="5" t="s">
        <v>536</v>
      </c>
      <c r="R170" s="5" t="s">
        <v>536</v>
      </c>
      <c r="S170" s="5" t="s">
        <v>536</v>
      </c>
      <c r="T170" s="5" t="s">
        <v>536</v>
      </c>
      <c r="U170" s="5" t="s">
        <v>536</v>
      </c>
      <c r="V170" s="5" t="s">
        <v>536</v>
      </c>
      <c r="W170" s="5"/>
      <c r="X170" s="5" t="s">
        <v>536</v>
      </c>
      <c r="Y170" s="5" t="s">
        <v>536</v>
      </c>
      <c r="Z170" s="5" t="s">
        <v>536</v>
      </c>
      <c r="AA170" s="5" t="s">
        <v>536</v>
      </c>
      <c r="AB170" s="5" t="s">
        <v>536</v>
      </c>
      <c r="AC170" s="5" t="s">
        <v>536</v>
      </c>
      <c r="AD170" s="5" t="s">
        <v>536</v>
      </c>
      <c r="AE170" s="5" t="s">
        <v>536</v>
      </c>
      <c r="AF170" s="5" t="s">
        <v>536</v>
      </c>
      <c r="AG170" s="5" t="s">
        <v>536</v>
      </c>
      <c r="AH170" s="5" t="s">
        <v>536</v>
      </c>
      <c r="AI170" s="5" t="s">
        <v>536</v>
      </c>
      <c r="AJ170" s="5" t="s">
        <v>536</v>
      </c>
      <c r="AK170" s="5" t="s">
        <v>536</v>
      </c>
      <c r="AL170" s="5" t="s">
        <v>536</v>
      </c>
      <c r="AM170" s="5" t="s">
        <v>536</v>
      </c>
      <c r="AN170" s="5" t="s">
        <v>536</v>
      </c>
      <c r="AO170" s="5" t="s">
        <v>536</v>
      </c>
      <c r="AP170" s="5" t="s">
        <v>536</v>
      </c>
      <c r="AQ170" s="5" t="s">
        <v>536</v>
      </c>
      <c r="AR170" s="5">
        <v>1</v>
      </c>
      <c r="AS170" s="5" t="s">
        <v>536</v>
      </c>
      <c r="AT170" s="5" t="s">
        <v>536</v>
      </c>
      <c r="AU170" s="5" t="s">
        <v>536</v>
      </c>
      <c r="AV170" s="5" t="s">
        <v>536</v>
      </c>
      <c r="AW170" s="5" t="s">
        <v>536</v>
      </c>
      <c r="AX170" s="5" t="s">
        <v>536</v>
      </c>
      <c r="AY170" s="5" t="s">
        <v>536</v>
      </c>
      <c r="AZ170" s="5" t="s">
        <v>536</v>
      </c>
      <c r="BA170" s="5" t="s">
        <v>536</v>
      </c>
      <c r="BB170" s="5" t="s">
        <v>536</v>
      </c>
      <c r="BC170" s="5" t="s">
        <v>536</v>
      </c>
      <c r="BD170" s="5" t="s">
        <v>536</v>
      </c>
      <c r="BE170" s="5" t="s">
        <v>536</v>
      </c>
      <c r="BF170" s="5" t="s">
        <v>536</v>
      </c>
      <c r="BG170" s="5" t="s">
        <v>536</v>
      </c>
      <c r="BH170" s="5" t="s">
        <v>536</v>
      </c>
      <c r="BI170" s="5" t="s">
        <v>536</v>
      </c>
      <c r="BJ170" s="5" t="s">
        <v>536</v>
      </c>
      <c r="BK170" s="5" t="s">
        <v>536</v>
      </c>
      <c r="BL170" s="10">
        <f t="shared" si="7"/>
        <v>1</v>
      </c>
      <c r="BM170" s="6">
        <v>1190</v>
      </c>
      <c r="BN170" s="6">
        <f t="shared" si="8"/>
        <v>1190</v>
      </c>
    </row>
    <row r="171" spans="2:66" ht="72" customHeight="1">
      <c r="B171" s="5" t="s">
        <v>531</v>
      </c>
      <c r="C171" s="8" t="s">
        <v>809</v>
      </c>
      <c r="D171" s="5" t="s">
        <v>996</v>
      </c>
      <c r="E171" s="5" t="s">
        <v>134</v>
      </c>
      <c r="F171" s="5" t="s">
        <v>133</v>
      </c>
      <c r="G171" s="5">
        <v>2020</v>
      </c>
      <c r="H171" s="5" t="s">
        <v>1</v>
      </c>
      <c r="I171" s="5" t="s">
        <v>222</v>
      </c>
      <c r="J171" s="5" t="s">
        <v>124</v>
      </c>
      <c r="K171" s="9" t="s">
        <v>127</v>
      </c>
      <c r="L171" s="5" t="s">
        <v>407</v>
      </c>
      <c r="M171" s="5" t="s">
        <v>592</v>
      </c>
      <c r="N171" s="5" t="s">
        <v>614</v>
      </c>
      <c r="O171" s="5" t="s">
        <v>513</v>
      </c>
      <c r="P171" s="5" t="s">
        <v>536</v>
      </c>
      <c r="Q171" s="5" t="s">
        <v>536</v>
      </c>
      <c r="R171" s="5" t="s">
        <v>536</v>
      </c>
      <c r="S171" s="5" t="s">
        <v>536</v>
      </c>
      <c r="T171" s="5" t="s">
        <v>536</v>
      </c>
      <c r="U171" s="5" t="s">
        <v>536</v>
      </c>
      <c r="V171" s="5" t="s">
        <v>536</v>
      </c>
      <c r="W171" s="5"/>
      <c r="X171" s="5" t="s">
        <v>536</v>
      </c>
      <c r="Y171" s="5" t="s">
        <v>536</v>
      </c>
      <c r="Z171" s="5" t="s">
        <v>536</v>
      </c>
      <c r="AA171" s="5" t="s">
        <v>536</v>
      </c>
      <c r="AB171" s="5" t="s">
        <v>536</v>
      </c>
      <c r="AC171" s="5" t="s">
        <v>536</v>
      </c>
      <c r="AD171" s="5" t="s">
        <v>536</v>
      </c>
      <c r="AE171" s="5" t="s">
        <v>536</v>
      </c>
      <c r="AF171" s="5" t="s">
        <v>536</v>
      </c>
      <c r="AG171" s="5" t="s">
        <v>536</v>
      </c>
      <c r="AH171" s="5" t="s">
        <v>536</v>
      </c>
      <c r="AI171" s="5" t="s">
        <v>536</v>
      </c>
      <c r="AJ171" s="5" t="s">
        <v>536</v>
      </c>
      <c r="AK171" s="5" t="s">
        <v>536</v>
      </c>
      <c r="AL171" s="5" t="s">
        <v>536</v>
      </c>
      <c r="AM171" s="5" t="s">
        <v>536</v>
      </c>
      <c r="AN171" s="5" t="s">
        <v>536</v>
      </c>
      <c r="AO171" s="5">
        <v>1</v>
      </c>
      <c r="AP171" s="5" t="s">
        <v>536</v>
      </c>
      <c r="AQ171" s="5" t="s">
        <v>536</v>
      </c>
      <c r="AR171" s="5">
        <v>1</v>
      </c>
      <c r="AS171" s="5" t="s">
        <v>536</v>
      </c>
      <c r="AT171" s="5" t="s">
        <v>536</v>
      </c>
      <c r="AU171" s="5" t="s">
        <v>536</v>
      </c>
      <c r="AV171" s="5" t="s">
        <v>536</v>
      </c>
      <c r="AW171" s="5" t="s">
        <v>536</v>
      </c>
      <c r="AX171" s="5" t="s">
        <v>536</v>
      </c>
      <c r="AY171" s="5" t="s">
        <v>536</v>
      </c>
      <c r="AZ171" s="5" t="s">
        <v>536</v>
      </c>
      <c r="BA171" s="5" t="s">
        <v>536</v>
      </c>
      <c r="BB171" s="5" t="s">
        <v>536</v>
      </c>
      <c r="BC171" s="5" t="s">
        <v>536</v>
      </c>
      <c r="BD171" s="5" t="s">
        <v>536</v>
      </c>
      <c r="BE171" s="5" t="s">
        <v>536</v>
      </c>
      <c r="BF171" s="5" t="s">
        <v>536</v>
      </c>
      <c r="BG171" s="5" t="s">
        <v>536</v>
      </c>
      <c r="BH171" s="5" t="s">
        <v>536</v>
      </c>
      <c r="BI171" s="5" t="s">
        <v>536</v>
      </c>
      <c r="BJ171" s="5" t="s">
        <v>536</v>
      </c>
      <c r="BK171" s="5" t="s">
        <v>536</v>
      </c>
      <c r="BL171" s="10">
        <f t="shared" si="7"/>
        <v>2</v>
      </c>
      <c r="BM171" s="6">
        <v>1490</v>
      </c>
      <c r="BN171" s="6">
        <f t="shared" si="8"/>
        <v>2980</v>
      </c>
    </row>
    <row r="172" spans="2:66" ht="72" customHeight="1">
      <c r="B172" s="5" t="s">
        <v>531</v>
      </c>
      <c r="C172" s="8" t="s">
        <v>810</v>
      </c>
      <c r="D172" s="5" t="s">
        <v>997</v>
      </c>
      <c r="E172" s="5" t="s">
        <v>134</v>
      </c>
      <c r="F172" s="5" t="s">
        <v>133</v>
      </c>
      <c r="G172" s="5">
        <v>2020</v>
      </c>
      <c r="H172" s="5" t="s">
        <v>1</v>
      </c>
      <c r="I172" s="5" t="s">
        <v>224</v>
      </c>
      <c r="J172" s="5" t="s">
        <v>124</v>
      </c>
      <c r="K172" s="9" t="s">
        <v>127</v>
      </c>
      <c r="L172" s="5" t="s">
        <v>409</v>
      </c>
      <c r="M172" s="5" t="s">
        <v>572</v>
      </c>
      <c r="N172" s="5" t="s">
        <v>624</v>
      </c>
      <c r="O172" s="5" t="s">
        <v>514</v>
      </c>
      <c r="P172" s="5" t="s">
        <v>536</v>
      </c>
      <c r="Q172" s="5" t="s">
        <v>536</v>
      </c>
      <c r="R172" s="5" t="s">
        <v>536</v>
      </c>
      <c r="S172" s="5" t="s">
        <v>536</v>
      </c>
      <c r="T172" s="5" t="s">
        <v>536</v>
      </c>
      <c r="U172" s="5" t="s">
        <v>536</v>
      </c>
      <c r="V172" s="5" t="s">
        <v>536</v>
      </c>
      <c r="W172" s="5"/>
      <c r="X172" s="5" t="s">
        <v>536</v>
      </c>
      <c r="Y172" s="5" t="s">
        <v>536</v>
      </c>
      <c r="Z172" s="5" t="s">
        <v>536</v>
      </c>
      <c r="AA172" s="5" t="s">
        <v>536</v>
      </c>
      <c r="AB172" s="5" t="s">
        <v>536</v>
      </c>
      <c r="AC172" s="5" t="s">
        <v>536</v>
      </c>
      <c r="AD172" s="5" t="s">
        <v>536</v>
      </c>
      <c r="AE172" s="5" t="s">
        <v>536</v>
      </c>
      <c r="AF172" s="5" t="s">
        <v>536</v>
      </c>
      <c r="AG172" s="5" t="s">
        <v>536</v>
      </c>
      <c r="AH172" s="5" t="s">
        <v>536</v>
      </c>
      <c r="AI172" s="5" t="s">
        <v>536</v>
      </c>
      <c r="AJ172" s="5" t="s">
        <v>536</v>
      </c>
      <c r="AK172" s="5" t="s">
        <v>536</v>
      </c>
      <c r="AL172" s="5" t="s">
        <v>536</v>
      </c>
      <c r="AM172" s="5" t="s">
        <v>536</v>
      </c>
      <c r="AN172" s="5" t="s">
        <v>536</v>
      </c>
      <c r="AO172" s="5">
        <v>1</v>
      </c>
      <c r="AP172" s="5" t="s">
        <v>536</v>
      </c>
      <c r="AQ172" s="5" t="s">
        <v>536</v>
      </c>
      <c r="AR172" s="5" t="s">
        <v>536</v>
      </c>
      <c r="AS172" s="5" t="s">
        <v>536</v>
      </c>
      <c r="AT172" s="5" t="s">
        <v>536</v>
      </c>
      <c r="AU172" s="5" t="s">
        <v>536</v>
      </c>
      <c r="AV172" s="5" t="s">
        <v>536</v>
      </c>
      <c r="AW172" s="5" t="s">
        <v>536</v>
      </c>
      <c r="AX172" s="5" t="s">
        <v>536</v>
      </c>
      <c r="AY172" s="5" t="s">
        <v>536</v>
      </c>
      <c r="AZ172" s="5" t="s">
        <v>536</v>
      </c>
      <c r="BA172" s="5" t="s">
        <v>536</v>
      </c>
      <c r="BB172" s="5" t="s">
        <v>536</v>
      </c>
      <c r="BC172" s="5" t="s">
        <v>536</v>
      </c>
      <c r="BD172" s="5" t="s">
        <v>536</v>
      </c>
      <c r="BE172" s="5" t="s">
        <v>536</v>
      </c>
      <c r="BF172" s="5" t="s">
        <v>536</v>
      </c>
      <c r="BG172" s="5" t="s">
        <v>536</v>
      </c>
      <c r="BH172" s="5" t="s">
        <v>536</v>
      </c>
      <c r="BI172" s="5" t="s">
        <v>536</v>
      </c>
      <c r="BJ172" s="5" t="s">
        <v>536</v>
      </c>
      <c r="BK172" s="5" t="s">
        <v>536</v>
      </c>
      <c r="BL172" s="10">
        <f t="shared" si="7"/>
        <v>1</v>
      </c>
      <c r="BM172" s="6">
        <v>1490</v>
      </c>
      <c r="BN172" s="6">
        <f t="shared" si="8"/>
        <v>1490</v>
      </c>
    </row>
    <row r="173" spans="2:66" ht="72" customHeight="1">
      <c r="B173" s="5" t="s">
        <v>531</v>
      </c>
      <c r="C173" s="8" t="s">
        <v>539</v>
      </c>
      <c r="D173" s="5" t="s">
        <v>998</v>
      </c>
      <c r="E173" s="5" t="s">
        <v>134</v>
      </c>
      <c r="F173" s="5" t="s">
        <v>133</v>
      </c>
      <c r="G173" s="5">
        <v>2020</v>
      </c>
      <c r="H173" s="5" t="s">
        <v>1</v>
      </c>
      <c r="I173" s="5" t="s">
        <v>549</v>
      </c>
      <c r="J173" s="5" t="s">
        <v>124</v>
      </c>
      <c r="K173" s="9" t="s">
        <v>127</v>
      </c>
      <c r="L173" s="5" t="s">
        <v>560</v>
      </c>
      <c r="M173" s="5" t="s">
        <v>572</v>
      </c>
      <c r="N173" s="5" t="s">
        <v>571</v>
      </c>
      <c r="O173" s="5" t="s">
        <v>16</v>
      </c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>
        <v>1</v>
      </c>
      <c r="AP173" s="5"/>
      <c r="AQ173" s="5"/>
      <c r="AR173" s="5">
        <v>1</v>
      </c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10">
        <f t="shared" si="7"/>
        <v>2</v>
      </c>
      <c r="BM173" s="6">
        <v>790</v>
      </c>
      <c r="BN173" s="6">
        <f t="shared" si="8"/>
        <v>1580</v>
      </c>
    </row>
    <row r="174" spans="2:66" ht="72" customHeight="1">
      <c r="B174" s="5" t="s">
        <v>531</v>
      </c>
      <c r="C174" s="8" t="s">
        <v>542</v>
      </c>
      <c r="D174" s="5" t="s">
        <v>999</v>
      </c>
      <c r="E174" s="5" t="s">
        <v>134</v>
      </c>
      <c r="F174" s="5" t="s">
        <v>132</v>
      </c>
      <c r="G174" s="5">
        <v>2020</v>
      </c>
      <c r="H174" s="5" t="s">
        <v>1</v>
      </c>
      <c r="I174" s="5" t="s">
        <v>552</v>
      </c>
      <c r="J174" s="5" t="s">
        <v>124</v>
      </c>
      <c r="K174" s="9" t="s">
        <v>127</v>
      </c>
      <c r="L174" s="5" t="s">
        <v>563</v>
      </c>
      <c r="M174" s="5" t="s">
        <v>592</v>
      </c>
      <c r="N174" s="5" t="s">
        <v>571</v>
      </c>
      <c r="O174" s="5" t="s">
        <v>16</v>
      </c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>
        <v>2</v>
      </c>
      <c r="AP174" s="5"/>
      <c r="AQ174" s="5"/>
      <c r="AR174" s="5">
        <v>1</v>
      </c>
      <c r="AS174" s="5"/>
      <c r="AT174" s="5">
        <v>1</v>
      </c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10">
        <f t="shared" si="7"/>
        <v>4</v>
      </c>
      <c r="BM174" s="6">
        <v>1990</v>
      </c>
      <c r="BN174" s="6">
        <f t="shared" si="8"/>
        <v>7960</v>
      </c>
    </row>
    <row r="175" spans="2:66" ht="72" customHeight="1">
      <c r="B175" s="5" t="s">
        <v>531</v>
      </c>
      <c r="C175" s="8" t="s">
        <v>813</v>
      </c>
      <c r="D175" s="5" t="s">
        <v>1000</v>
      </c>
      <c r="E175" s="5" t="s">
        <v>134</v>
      </c>
      <c r="F175" s="5" t="s">
        <v>133</v>
      </c>
      <c r="G175" s="5">
        <v>2020</v>
      </c>
      <c r="H175" s="5" t="s">
        <v>1</v>
      </c>
      <c r="I175" s="5" t="s">
        <v>214</v>
      </c>
      <c r="J175" s="5" t="s">
        <v>124</v>
      </c>
      <c r="K175" s="9" t="s">
        <v>127</v>
      </c>
      <c r="L175" s="5" t="s">
        <v>399</v>
      </c>
      <c r="M175" s="5" t="s">
        <v>578</v>
      </c>
      <c r="N175" s="5" t="s">
        <v>604</v>
      </c>
      <c r="O175" s="5" t="s">
        <v>10</v>
      </c>
      <c r="P175" s="5" t="s">
        <v>536</v>
      </c>
      <c r="Q175" s="5" t="s">
        <v>536</v>
      </c>
      <c r="R175" s="5" t="s">
        <v>536</v>
      </c>
      <c r="S175" s="5" t="s">
        <v>536</v>
      </c>
      <c r="T175" s="5" t="s">
        <v>536</v>
      </c>
      <c r="U175" s="5" t="s">
        <v>536</v>
      </c>
      <c r="V175" s="5" t="s">
        <v>536</v>
      </c>
      <c r="W175" s="5"/>
      <c r="X175" s="5" t="s">
        <v>536</v>
      </c>
      <c r="Y175" s="5" t="s">
        <v>536</v>
      </c>
      <c r="Z175" s="5" t="s">
        <v>536</v>
      </c>
      <c r="AA175" s="5" t="s">
        <v>536</v>
      </c>
      <c r="AB175" s="5" t="s">
        <v>536</v>
      </c>
      <c r="AC175" s="5" t="s">
        <v>536</v>
      </c>
      <c r="AD175" s="5" t="s">
        <v>536</v>
      </c>
      <c r="AE175" s="5" t="s">
        <v>536</v>
      </c>
      <c r="AF175" s="5" t="s">
        <v>536</v>
      </c>
      <c r="AG175" s="5" t="s">
        <v>536</v>
      </c>
      <c r="AH175" s="5" t="s">
        <v>536</v>
      </c>
      <c r="AI175" s="5" t="s">
        <v>536</v>
      </c>
      <c r="AJ175" s="5" t="s">
        <v>536</v>
      </c>
      <c r="AK175" s="5" t="s">
        <v>536</v>
      </c>
      <c r="AL175" s="5" t="s">
        <v>536</v>
      </c>
      <c r="AM175" s="5" t="s">
        <v>536</v>
      </c>
      <c r="AN175" s="5" t="s">
        <v>536</v>
      </c>
      <c r="AO175" s="5" t="s">
        <v>536</v>
      </c>
      <c r="AP175" s="5" t="s">
        <v>536</v>
      </c>
      <c r="AQ175" s="5" t="s">
        <v>536</v>
      </c>
      <c r="AR175" s="5">
        <v>1</v>
      </c>
      <c r="AS175" s="5" t="s">
        <v>536</v>
      </c>
      <c r="AT175" s="5" t="s">
        <v>536</v>
      </c>
      <c r="AU175" s="5" t="s">
        <v>536</v>
      </c>
      <c r="AV175" s="5" t="s">
        <v>536</v>
      </c>
      <c r="AW175" s="5" t="s">
        <v>536</v>
      </c>
      <c r="AX175" s="5" t="s">
        <v>536</v>
      </c>
      <c r="AY175" s="5" t="s">
        <v>536</v>
      </c>
      <c r="AZ175" s="5" t="s">
        <v>536</v>
      </c>
      <c r="BA175" s="5" t="s">
        <v>536</v>
      </c>
      <c r="BB175" s="5" t="s">
        <v>536</v>
      </c>
      <c r="BC175" s="5" t="s">
        <v>536</v>
      </c>
      <c r="BD175" s="5" t="s">
        <v>536</v>
      </c>
      <c r="BE175" s="5" t="s">
        <v>536</v>
      </c>
      <c r="BF175" s="5" t="s">
        <v>536</v>
      </c>
      <c r="BG175" s="5" t="s">
        <v>536</v>
      </c>
      <c r="BH175" s="5" t="s">
        <v>536</v>
      </c>
      <c r="BI175" s="5" t="s">
        <v>536</v>
      </c>
      <c r="BJ175" s="5" t="s">
        <v>536</v>
      </c>
      <c r="BK175" s="5" t="s">
        <v>536</v>
      </c>
      <c r="BL175" s="10">
        <f t="shared" si="7"/>
        <v>1</v>
      </c>
      <c r="BM175" s="6">
        <v>1990</v>
      </c>
      <c r="BN175" s="6">
        <f t="shared" si="8"/>
        <v>1990</v>
      </c>
    </row>
    <row r="176" spans="2:66" ht="72" customHeight="1">
      <c r="B176" s="5" t="e" vm="45">
        <v>#VALUE!</v>
      </c>
      <c r="C176" s="8" t="s">
        <v>690</v>
      </c>
      <c r="D176" s="5" t="s">
        <v>1001</v>
      </c>
      <c r="E176" s="5" t="s">
        <v>134</v>
      </c>
      <c r="F176" s="5" t="s">
        <v>132</v>
      </c>
      <c r="G176" s="5">
        <v>2023</v>
      </c>
      <c r="H176" s="5" t="s">
        <v>1</v>
      </c>
      <c r="I176" s="5" t="s">
        <v>157</v>
      </c>
      <c r="J176" s="5" t="s">
        <v>124</v>
      </c>
      <c r="K176" s="9" t="s">
        <v>312</v>
      </c>
      <c r="L176" s="5" t="s">
        <v>335</v>
      </c>
      <c r="M176" s="5" t="s">
        <v>576</v>
      </c>
      <c r="N176" s="5" t="s">
        <v>581</v>
      </c>
      <c r="O176" s="5" t="s">
        <v>28</v>
      </c>
      <c r="P176" s="5" t="s">
        <v>536</v>
      </c>
      <c r="Q176" s="5" t="s">
        <v>536</v>
      </c>
      <c r="R176" s="5" t="s">
        <v>536</v>
      </c>
      <c r="S176" s="5" t="s">
        <v>536</v>
      </c>
      <c r="T176" s="5" t="s">
        <v>536</v>
      </c>
      <c r="U176" s="5" t="s">
        <v>536</v>
      </c>
      <c r="V176" s="5" t="s">
        <v>536</v>
      </c>
      <c r="W176" s="5"/>
      <c r="X176" s="5" t="s">
        <v>536</v>
      </c>
      <c r="Y176" s="5" t="s">
        <v>536</v>
      </c>
      <c r="Z176" s="5" t="s">
        <v>536</v>
      </c>
      <c r="AA176" s="5" t="s">
        <v>536</v>
      </c>
      <c r="AB176" s="5" t="s">
        <v>536</v>
      </c>
      <c r="AC176" s="5" t="s">
        <v>536</v>
      </c>
      <c r="AD176" s="5" t="s">
        <v>536</v>
      </c>
      <c r="AE176" s="5" t="s">
        <v>536</v>
      </c>
      <c r="AF176" s="5" t="s">
        <v>536</v>
      </c>
      <c r="AG176" s="5" t="s">
        <v>536</v>
      </c>
      <c r="AH176" s="5" t="s">
        <v>536</v>
      </c>
      <c r="AI176" s="5" t="s">
        <v>536</v>
      </c>
      <c r="AJ176" s="5" t="s">
        <v>536</v>
      </c>
      <c r="AK176" s="5" t="s">
        <v>536</v>
      </c>
      <c r="AL176" s="5" t="s">
        <v>536</v>
      </c>
      <c r="AM176" s="5" t="s">
        <v>536</v>
      </c>
      <c r="AN176" s="5" t="s">
        <v>536</v>
      </c>
      <c r="AO176" s="5" t="s">
        <v>536</v>
      </c>
      <c r="AP176" s="5" t="s">
        <v>536</v>
      </c>
      <c r="AQ176" s="5" t="s">
        <v>536</v>
      </c>
      <c r="AR176" s="5" t="s">
        <v>536</v>
      </c>
      <c r="AS176" s="5" t="s">
        <v>536</v>
      </c>
      <c r="AT176" s="5" t="s">
        <v>536</v>
      </c>
      <c r="AU176" s="5" t="s">
        <v>536</v>
      </c>
      <c r="AV176" s="5">
        <v>1</v>
      </c>
      <c r="AW176" s="5" t="s">
        <v>536</v>
      </c>
      <c r="AX176" s="5" t="s">
        <v>536</v>
      </c>
      <c r="AY176" s="5" t="s">
        <v>536</v>
      </c>
      <c r="AZ176" s="5" t="s">
        <v>536</v>
      </c>
      <c r="BA176" s="5" t="s">
        <v>536</v>
      </c>
      <c r="BB176" s="5" t="s">
        <v>536</v>
      </c>
      <c r="BC176" s="5" t="s">
        <v>536</v>
      </c>
      <c r="BD176" s="5" t="s">
        <v>536</v>
      </c>
      <c r="BE176" s="5" t="s">
        <v>536</v>
      </c>
      <c r="BF176" s="5" t="s">
        <v>536</v>
      </c>
      <c r="BG176" s="5" t="s">
        <v>536</v>
      </c>
      <c r="BH176" s="5" t="s">
        <v>536</v>
      </c>
      <c r="BI176" s="5" t="s">
        <v>536</v>
      </c>
      <c r="BJ176" s="5" t="s">
        <v>536</v>
      </c>
      <c r="BK176" s="5" t="s">
        <v>536</v>
      </c>
      <c r="BL176" s="10">
        <f t="shared" si="7"/>
        <v>1</v>
      </c>
      <c r="BM176" s="6">
        <v>2990</v>
      </c>
      <c r="BN176" s="6">
        <f t="shared" si="8"/>
        <v>2990</v>
      </c>
    </row>
    <row r="177" spans="2:66" ht="72" customHeight="1">
      <c r="B177" s="5" t="s">
        <v>535</v>
      </c>
      <c r="C177" s="8" t="s">
        <v>691</v>
      </c>
      <c r="D177" s="5" t="s">
        <v>1002</v>
      </c>
      <c r="E177" s="5" t="s">
        <v>134</v>
      </c>
      <c r="F177" s="5" t="s">
        <v>132</v>
      </c>
      <c r="G177" s="5">
        <v>2020</v>
      </c>
      <c r="H177" s="5" t="s">
        <v>1</v>
      </c>
      <c r="I177" s="5" t="s">
        <v>240</v>
      </c>
      <c r="J177" s="5" t="s">
        <v>124</v>
      </c>
      <c r="K177" s="9" t="s">
        <v>5</v>
      </c>
      <c r="L177" s="5" t="s">
        <v>425</v>
      </c>
      <c r="M177" s="5" t="s">
        <v>602</v>
      </c>
      <c r="N177" s="5" t="s">
        <v>611</v>
      </c>
      <c r="O177" s="5" t="s">
        <v>517</v>
      </c>
      <c r="P177" s="5" t="s">
        <v>536</v>
      </c>
      <c r="Q177" s="5" t="s">
        <v>536</v>
      </c>
      <c r="R177" s="5" t="s">
        <v>536</v>
      </c>
      <c r="S177" s="5" t="s">
        <v>536</v>
      </c>
      <c r="T177" s="5" t="s">
        <v>536</v>
      </c>
      <c r="U177" s="5" t="s">
        <v>536</v>
      </c>
      <c r="V177" s="5" t="s">
        <v>536</v>
      </c>
      <c r="W177" s="5"/>
      <c r="X177" s="5" t="s">
        <v>536</v>
      </c>
      <c r="Y177" s="5" t="s">
        <v>536</v>
      </c>
      <c r="Z177" s="5" t="s">
        <v>536</v>
      </c>
      <c r="AA177" s="5" t="s">
        <v>536</v>
      </c>
      <c r="AB177" s="5" t="s">
        <v>536</v>
      </c>
      <c r="AC177" s="5" t="s">
        <v>536</v>
      </c>
      <c r="AD177" s="5" t="s">
        <v>536</v>
      </c>
      <c r="AE177" s="5" t="s">
        <v>536</v>
      </c>
      <c r="AF177" s="5" t="s">
        <v>536</v>
      </c>
      <c r="AG177" s="5" t="s">
        <v>536</v>
      </c>
      <c r="AH177" s="5" t="s">
        <v>536</v>
      </c>
      <c r="AI177" s="5" t="s">
        <v>536</v>
      </c>
      <c r="AJ177" s="5" t="s">
        <v>536</v>
      </c>
      <c r="AK177" s="5" t="s">
        <v>536</v>
      </c>
      <c r="AL177" s="5" t="s">
        <v>536</v>
      </c>
      <c r="AM177" s="5" t="s">
        <v>536</v>
      </c>
      <c r="AN177" s="5" t="s">
        <v>536</v>
      </c>
      <c r="AO177" s="5" t="s">
        <v>536</v>
      </c>
      <c r="AP177" s="5" t="s">
        <v>536</v>
      </c>
      <c r="AQ177" s="5" t="s">
        <v>536</v>
      </c>
      <c r="AR177" s="5">
        <v>1</v>
      </c>
      <c r="AS177" s="5" t="s">
        <v>536</v>
      </c>
      <c r="AT177" s="5" t="s">
        <v>536</v>
      </c>
      <c r="AU177" s="5" t="s">
        <v>536</v>
      </c>
      <c r="AV177" s="5" t="s">
        <v>536</v>
      </c>
      <c r="AW177" s="5" t="s">
        <v>536</v>
      </c>
      <c r="AX177" s="5" t="s">
        <v>536</v>
      </c>
      <c r="AY177" s="5" t="s">
        <v>536</v>
      </c>
      <c r="AZ177" s="5" t="s">
        <v>536</v>
      </c>
      <c r="BA177" s="5" t="s">
        <v>536</v>
      </c>
      <c r="BB177" s="5" t="s">
        <v>536</v>
      </c>
      <c r="BC177" s="5" t="s">
        <v>536</v>
      </c>
      <c r="BD177" s="5" t="s">
        <v>536</v>
      </c>
      <c r="BE177" s="5" t="s">
        <v>536</v>
      </c>
      <c r="BF177" s="5" t="s">
        <v>536</v>
      </c>
      <c r="BG177" s="5" t="s">
        <v>536</v>
      </c>
      <c r="BH177" s="5" t="s">
        <v>536</v>
      </c>
      <c r="BI177" s="5" t="s">
        <v>536</v>
      </c>
      <c r="BJ177" s="5" t="s">
        <v>536</v>
      </c>
      <c r="BK177" s="5" t="s">
        <v>536</v>
      </c>
      <c r="BL177" s="10">
        <f t="shared" si="7"/>
        <v>1</v>
      </c>
      <c r="BM177" s="6">
        <v>3290</v>
      </c>
      <c r="BN177" s="6">
        <f t="shared" si="8"/>
        <v>3290</v>
      </c>
    </row>
    <row r="178" spans="2:66" ht="72" customHeight="1">
      <c r="B178" s="5" t="s">
        <v>531</v>
      </c>
      <c r="C178" s="8" t="s">
        <v>800</v>
      </c>
      <c r="D178" s="5" t="s">
        <v>1003</v>
      </c>
      <c r="E178" s="5" t="s">
        <v>134</v>
      </c>
      <c r="F178" s="5" t="s">
        <v>132</v>
      </c>
      <c r="G178" s="5">
        <v>2020</v>
      </c>
      <c r="H178" s="5" t="s">
        <v>1</v>
      </c>
      <c r="I178" s="5" t="s">
        <v>206</v>
      </c>
      <c r="J178" s="5" t="s">
        <v>124</v>
      </c>
      <c r="K178" s="9" t="s">
        <v>5</v>
      </c>
      <c r="L178" s="5" t="s">
        <v>391</v>
      </c>
      <c r="M178" s="5" t="s">
        <v>588</v>
      </c>
      <c r="N178" s="5" t="s">
        <v>581</v>
      </c>
      <c r="O178" s="5" t="s">
        <v>117</v>
      </c>
      <c r="P178" s="5" t="s">
        <v>536</v>
      </c>
      <c r="Q178" s="5" t="s">
        <v>536</v>
      </c>
      <c r="R178" s="5" t="s">
        <v>536</v>
      </c>
      <c r="S178" s="5" t="s">
        <v>536</v>
      </c>
      <c r="T178" s="5" t="s">
        <v>536</v>
      </c>
      <c r="U178" s="5" t="s">
        <v>536</v>
      </c>
      <c r="V178" s="5" t="s">
        <v>536</v>
      </c>
      <c r="W178" s="5"/>
      <c r="X178" s="5" t="s">
        <v>536</v>
      </c>
      <c r="Y178" s="5" t="s">
        <v>536</v>
      </c>
      <c r="Z178" s="5" t="s">
        <v>536</v>
      </c>
      <c r="AA178" s="5" t="s">
        <v>536</v>
      </c>
      <c r="AB178" s="5" t="s">
        <v>536</v>
      </c>
      <c r="AC178" s="5" t="s">
        <v>536</v>
      </c>
      <c r="AD178" s="5" t="s">
        <v>536</v>
      </c>
      <c r="AE178" s="5" t="s">
        <v>536</v>
      </c>
      <c r="AF178" s="5">
        <v>2</v>
      </c>
      <c r="AG178" s="5" t="s">
        <v>536</v>
      </c>
      <c r="AH178" s="5" t="s">
        <v>536</v>
      </c>
      <c r="AI178" s="5" t="s">
        <v>536</v>
      </c>
      <c r="AJ178" s="5" t="s">
        <v>536</v>
      </c>
      <c r="AK178" s="5" t="s">
        <v>536</v>
      </c>
      <c r="AL178" s="5" t="s">
        <v>536</v>
      </c>
      <c r="AM178" s="5" t="s">
        <v>536</v>
      </c>
      <c r="AN178" s="5" t="s">
        <v>536</v>
      </c>
      <c r="AO178" s="5" t="s">
        <v>536</v>
      </c>
      <c r="AP178" s="5" t="s">
        <v>536</v>
      </c>
      <c r="AQ178" s="5" t="s">
        <v>536</v>
      </c>
      <c r="AR178" s="5" t="s">
        <v>536</v>
      </c>
      <c r="AS178" s="5" t="s">
        <v>536</v>
      </c>
      <c r="AT178" s="5" t="s">
        <v>536</v>
      </c>
      <c r="AU178" s="5" t="s">
        <v>536</v>
      </c>
      <c r="AV178" s="5" t="s">
        <v>536</v>
      </c>
      <c r="AW178" s="5" t="s">
        <v>536</v>
      </c>
      <c r="AX178" s="5" t="s">
        <v>536</v>
      </c>
      <c r="AY178" s="5" t="s">
        <v>536</v>
      </c>
      <c r="AZ178" s="5" t="s">
        <v>536</v>
      </c>
      <c r="BA178" s="5" t="s">
        <v>536</v>
      </c>
      <c r="BB178" s="5" t="s">
        <v>536</v>
      </c>
      <c r="BC178" s="5" t="s">
        <v>536</v>
      </c>
      <c r="BD178" s="5" t="s">
        <v>536</v>
      </c>
      <c r="BE178" s="5" t="s">
        <v>536</v>
      </c>
      <c r="BF178" s="5" t="s">
        <v>536</v>
      </c>
      <c r="BG178" s="5" t="s">
        <v>536</v>
      </c>
      <c r="BH178" s="5" t="s">
        <v>536</v>
      </c>
      <c r="BI178" s="5" t="s">
        <v>536</v>
      </c>
      <c r="BJ178" s="5" t="s">
        <v>536</v>
      </c>
      <c r="BK178" s="5" t="s">
        <v>536</v>
      </c>
      <c r="BL178" s="10">
        <f t="shared" si="7"/>
        <v>2</v>
      </c>
      <c r="BM178" s="6">
        <v>690</v>
      </c>
      <c r="BN178" s="6">
        <f t="shared" si="8"/>
        <v>1380</v>
      </c>
    </row>
    <row r="179" spans="2:66" ht="72" customHeight="1">
      <c r="B179" s="5" t="s">
        <v>531</v>
      </c>
      <c r="C179" s="8" t="s">
        <v>541</v>
      </c>
      <c r="D179" s="5" t="s">
        <v>1004</v>
      </c>
      <c r="E179" s="5" t="s">
        <v>134</v>
      </c>
      <c r="F179" s="5" t="s">
        <v>133</v>
      </c>
      <c r="G179" s="5">
        <v>2020</v>
      </c>
      <c r="H179" s="5" t="s">
        <v>1</v>
      </c>
      <c r="I179" s="5" t="s">
        <v>551</v>
      </c>
      <c r="J179" s="5" t="s">
        <v>124</v>
      </c>
      <c r="K179" s="9" t="s">
        <v>5</v>
      </c>
      <c r="L179" s="5" t="s">
        <v>562</v>
      </c>
      <c r="M179" s="5" t="s">
        <v>580</v>
      </c>
      <c r="N179" s="5" t="s">
        <v>571</v>
      </c>
      <c r="O179" s="5" t="s">
        <v>16</v>
      </c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>
        <v>1</v>
      </c>
      <c r="BA179" s="5"/>
      <c r="BB179" s="5">
        <v>1</v>
      </c>
      <c r="BC179" s="5"/>
      <c r="BD179" s="5"/>
      <c r="BE179" s="5"/>
      <c r="BF179" s="5"/>
      <c r="BG179" s="5"/>
      <c r="BH179" s="5"/>
      <c r="BI179" s="5"/>
      <c r="BJ179" s="5"/>
      <c r="BK179" s="5"/>
      <c r="BL179" s="10">
        <f t="shared" si="7"/>
        <v>2</v>
      </c>
      <c r="BM179" s="6">
        <v>2690</v>
      </c>
      <c r="BN179" s="6">
        <f t="shared" si="8"/>
        <v>5380</v>
      </c>
    </row>
    <row r="180" spans="2:66" ht="72" customHeight="1">
      <c r="B180" s="5" t="e" vm="46">
        <v>#VALUE!</v>
      </c>
      <c r="C180" s="8" t="s">
        <v>820</v>
      </c>
      <c r="D180" s="5" t="s">
        <v>1005</v>
      </c>
      <c r="E180" s="5" t="s">
        <v>134</v>
      </c>
      <c r="F180" s="5" t="s">
        <v>133</v>
      </c>
      <c r="G180" s="5">
        <v>2020</v>
      </c>
      <c r="H180" s="5" t="s">
        <v>1</v>
      </c>
      <c r="I180" s="5" t="s">
        <v>221</v>
      </c>
      <c r="J180" s="5" t="s">
        <v>124</v>
      </c>
      <c r="K180" s="9" t="s">
        <v>31</v>
      </c>
      <c r="L180" s="5" t="s">
        <v>406</v>
      </c>
      <c r="M180" s="5" t="s">
        <v>572</v>
      </c>
      <c r="N180" s="5" t="s">
        <v>574</v>
      </c>
      <c r="O180" s="5" t="s">
        <v>114</v>
      </c>
      <c r="P180" s="5" t="s">
        <v>536</v>
      </c>
      <c r="Q180" s="5" t="s">
        <v>536</v>
      </c>
      <c r="R180" s="5" t="s">
        <v>536</v>
      </c>
      <c r="S180" s="5" t="s">
        <v>536</v>
      </c>
      <c r="T180" s="5" t="s">
        <v>536</v>
      </c>
      <c r="U180" s="5" t="s">
        <v>536</v>
      </c>
      <c r="V180" s="5" t="s">
        <v>536</v>
      </c>
      <c r="W180" s="5"/>
      <c r="X180" s="5" t="s">
        <v>536</v>
      </c>
      <c r="Y180" s="5" t="s">
        <v>536</v>
      </c>
      <c r="Z180" s="5" t="s">
        <v>536</v>
      </c>
      <c r="AA180" s="5" t="s">
        <v>536</v>
      </c>
      <c r="AB180" s="5" t="s">
        <v>536</v>
      </c>
      <c r="AC180" s="5" t="s">
        <v>536</v>
      </c>
      <c r="AD180" s="5" t="s">
        <v>536</v>
      </c>
      <c r="AE180" s="5" t="s">
        <v>536</v>
      </c>
      <c r="AF180" s="5" t="s">
        <v>536</v>
      </c>
      <c r="AG180" s="5" t="s">
        <v>536</v>
      </c>
      <c r="AH180" s="5" t="s">
        <v>536</v>
      </c>
      <c r="AI180" s="5" t="s">
        <v>536</v>
      </c>
      <c r="AJ180" s="5" t="s">
        <v>536</v>
      </c>
      <c r="AK180" s="5" t="s">
        <v>536</v>
      </c>
      <c r="AL180" s="5" t="s">
        <v>536</v>
      </c>
      <c r="AM180" s="5" t="s">
        <v>536</v>
      </c>
      <c r="AN180" s="5" t="s">
        <v>536</v>
      </c>
      <c r="AO180" s="5" t="s">
        <v>536</v>
      </c>
      <c r="AP180" s="5" t="s">
        <v>536</v>
      </c>
      <c r="AQ180" s="5" t="s">
        <v>536</v>
      </c>
      <c r="AR180" s="5">
        <v>1</v>
      </c>
      <c r="AS180" s="5" t="s">
        <v>536</v>
      </c>
      <c r="AT180" s="5" t="s">
        <v>536</v>
      </c>
      <c r="AU180" s="5" t="s">
        <v>536</v>
      </c>
      <c r="AV180" s="5" t="s">
        <v>536</v>
      </c>
      <c r="AW180" s="5" t="s">
        <v>536</v>
      </c>
      <c r="AX180" s="5" t="s">
        <v>536</v>
      </c>
      <c r="AY180" s="5" t="s">
        <v>536</v>
      </c>
      <c r="AZ180" s="5" t="s">
        <v>536</v>
      </c>
      <c r="BA180" s="5" t="s">
        <v>536</v>
      </c>
      <c r="BB180" s="5" t="s">
        <v>536</v>
      </c>
      <c r="BC180" s="5" t="s">
        <v>536</v>
      </c>
      <c r="BD180" s="5" t="s">
        <v>536</v>
      </c>
      <c r="BE180" s="5" t="s">
        <v>536</v>
      </c>
      <c r="BF180" s="5" t="s">
        <v>536</v>
      </c>
      <c r="BG180" s="5" t="s">
        <v>536</v>
      </c>
      <c r="BH180" s="5" t="s">
        <v>536</v>
      </c>
      <c r="BI180" s="5" t="s">
        <v>536</v>
      </c>
      <c r="BJ180" s="5" t="s">
        <v>536</v>
      </c>
      <c r="BK180" s="5" t="s">
        <v>536</v>
      </c>
      <c r="BL180" s="10">
        <f t="shared" si="7"/>
        <v>1</v>
      </c>
      <c r="BM180" s="6">
        <v>1290</v>
      </c>
      <c r="BN180" s="6">
        <f t="shared" si="8"/>
        <v>1290</v>
      </c>
    </row>
    <row r="181" spans="2:66" ht="72" customHeight="1">
      <c r="B181" s="5" t="e" vm="47">
        <v>#VALUE!</v>
      </c>
      <c r="C181" s="8" t="s">
        <v>815</v>
      </c>
      <c r="D181" s="5" t="s">
        <v>1006</v>
      </c>
      <c r="E181" s="5" t="s">
        <v>134</v>
      </c>
      <c r="F181" s="5" t="s">
        <v>132</v>
      </c>
      <c r="G181" s="5">
        <v>2022</v>
      </c>
      <c r="H181" s="5" t="s">
        <v>1</v>
      </c>
      <c r="I181" s="5" t="s">
        <v>105</v>
      </c>
      <c r="J181" s="5" t="s">
        <v>124</v>
      </c>
      <c r="K181" s="9" t="s">
        <v>31</v>
      </c>
      <c r="L181" s="5" t="s">
        <v>106</v>
      </c>
      <c r="M181" s="5" t="s">
        <v>572</v>
      </c>
      <c r="N181" s="5" t="s">
        <v>577</v>
      </c>
      <c r="O181" s="5" t="s">
        <v>0</v>
      </c>
      <c r="P181" s="5" t="s">
        <v>536</v>
      </c>
      <c r="Q181" s="5" t="s">
        <v>536</v>
      </c>
      <c r="R181" s="5" t="s">
        <v>536</v>
      </c>
      <c r="S181" s="5" t="s">
        <v>536</v>
      </c>
      <c r="T181" s="5" t="s">
        <v>536</v>
      </c>
      <c r="U181" s="5" t="s">
        <v>536</v>
      </c>
      <c r="V181" s="5" t="s">
        <v>536</v>
      </c>
      <c r="W181" s="5"/>
      <c r="X181" s="5" t="s">
        <v>536</v>
      </c>
      <c r="Y181" s="5" t="s">
        <v>536</v>
      </c>
      <c r="Z181" s="5" t="s">
        <v>536</v>
      </c>
      <c r="AA181" s="5" t="s">
        <v>536</v>
      </c>
      <c r="AB181" s="5" t="s">
        <v>536</v>
      </c>
      <c r="AC181" s="5" t="s">
        <v>536</v>
      </c>
      <c r="AD181" s="5" t="s">
        <v>536</v>
      </c>
      <c r="AE181" s="5" t="s">
        <v>536</v>
      </c>
      <c r="AF181" s="5" t="s">
        <v>536</v>
      </c>
      <c r="AG181" s="5" t="s">
        <v>536</v>
      </c>
      <c r="AH181" s="5" t="s">
        <v>536</v>
      </c>
      <c r="AI181" s="5" t="s">
        <v>536</v>
      </c>
      <c r="AJ181" s="5" t="s">
        <v>536</v>
      </c>
      <c r="AK181" s="5" t="s">
        <v>536</v>
      </c>
      <c r="AL181" s="5" t="s">
        <v>536</v>
      </c>
      <c r="AM181" s="5" t="s">
        <v>536</v>
      </c>
      <c r="AN181" s="5" t="s">
        <v>536</v>
      </c>
      <c r="AO181" s="5" t="s">
        <v>536</v>
      </c>
      <c r="AP181" s="5" t="s">
        <v>536</v>
      </c>
      <c r="AQ181" s="5" t="s">
        <v>536</v>
      </c>
      <c r="AR181" s="5">
        <v>1</v>
      </c>
      <c r="AS181" s="5" t="s">
        <v>536</v>
      </c>
      <c r="AT181" s="5" t="s">
        <v>536</v>
      </c>
      <c r="AU181" s="5" t="s">
        <v>536</v>
      </c>
      <c r="AV181" s="5" t="s">
        <v>536</v>
      </c>
      <c r="AW181" s="5" t="s">
        <v>536</v>
      </c>
      <c r="AX181" s="5" t="s">
        <v>536</v>
      </c>
      <c r="AY181" s="5" t="s">
        <v>536</v>
      </c>
      <c r="AZ181" s="5" t="s">
        <v>536</v>
      </c>
      <c r="BA181" s="5" t="s">
        <v>536</v>
      </c>
      <c r="BB181" s="5" t="s">
        <v>536</v>
      </c>
      <c r="BC181" s="5" t="s">
        <v>536</v>
      </c>
      <c r="BD181" s="5" t="s">
        <v>536</v>
      </c>
      <c r="BE181" s="5" t="s">
        <v>536</v>
      </c>
      <c r="BF181" s="5" t="s">
        <v>536</v>
      </c>
      <c r="BG181" s="5" t="s">
        <v>536</v>
      </c>
      <c r="BH181" s="5" t="s">
        <v>536</v>
      </c>
      <c r="BI181" s="5" t="s">
        <v>536</v>
      </c>
      <c r="BJ181" s="5" t="s">
        <v>536</v>
      </c>
      <c r="BK181" s="5" t="s">
        <v>536</v>
      </c>
      <c r="BL181" s="10">
        <f t="shared" si="7"/>
        <v>1</v>
      </c>
      <c r="BM181" s="6">
        <v>950</v>
      </c>
      <c r="BN181" s="6">
        <f t="shared" si="8"/>
        <v>950</v>
      </c>
    </row>
    <row r="182" spans="2:66" ht="72" customHeight="1">
      <c r="B182" s="5" t="e" vm="48">
        <v>#VALUE!</v>
      </c>
      <c r="C182" s="8" t="s">
        <v>822</v>
      </c>
      <c r="D182" s="5" t="s">
        <v>1007</v>
      </c>
      <c r="E182" s="5" t="s">
        <v>134</v>
      </c>
      <c r="F182" s="5" t="s">
        <v>133</v>
      </c>
      <c r="G182" s="5">
        <v>2020</v>
      </c>
      <c r="H182" s="5" t="s">
        <v>1</v>
      </c>
      <c r="I182" s="5" t="s">
        <v>220</v>
      </c>
      <c r="J182" s="5" t="s">
        <v>124</v>
      </c>
      <c r="K182" s="9" t="s">
        <v>31</v>
      </c>
      <c r="L182" s="5" t="s">
        <v>405</v>
      </c>
      <c r="M182" s="5" t="s">
        <v>592</v>
      </c>
      <c r="N182" s="5" t="s">
        <v>571</v>
      </c>
      <c r="O182" s="5" t="s">
        <v>16</v>
      </c>
      <c r="P182" s="5" t="s">
        <v>536</v>
      </c>
      <c r="Q182" s="5" t="s">
        <v>536</v>
      </c>
      <c r="R182" s="5" t="s">
        <v>536</v>
      </c>
      <c r="S182" s="5" t="s">
        <v>536</v>
      </c>
      <c r="T182" s="5" t="s">
        <v>536</v>
      </c>
      <c r="U182" s="5" t="s">
        <v>536</v>
      </c>
      <c r="V182" s="5" t="s">
        <v>536</v>
      </c>
      <c r="W182" s="5"/>
      <c r="X182" s="5" t="s">
        <v>536</v>
      </c>
      <c r="Y182" s="5" t="s">
        <v>536</v>
      </c>
      <c r="Z182" s="5" t="s">
        <v>536</v>
      </c>
      <c r="AA182" s="5" t="s">
        <v>536</v>
      </c>
      <c r="AB182" s="5" t="s">
        <v>536</v>
      </c>
      <c r="AC182" s="5" t="s">
        <v>536</v>
      </c>
      <c r="AD182" s="5" t="s">
        <v>536</v>
      </c>
      <c r="AE182" s="5" t="s">
        <v>536</v>
      </c>
      <c r="AF182" s="5" t="s">
        <v>536</v>
      </c>
      <c r="AG182" s="5" t="s">
        <v>536</v>
      </c>
      <c r="AH182" s="5" t="s">
        <v>536</v>
      </c>
      <c r="AI182" s="5" t="s">
        <v>536</v>
      </c>
      <c r="AJ182" s="5" t="s">
        <v>536</v>
      </c>
      <c r="AK182" s="5" t="s">
        <v>536</v>
      </c>
      <c r="AL182" s="5" t="s">
        <v>536</v>
      </c>
      <c r="AM182" s="5" t="s">
        <v>536</v>
      </c>
      <c r="AN182" s="5" t="s">
        <v>536</v>
      </c>
      <c r="AO182" s="5">
        <v>1</v>
      </c>
      <c r="AP182" s="5" t="s">
        <v>536</v>
      </c>
      <c r="AQ182" s="5" t="s">
        <v>536</v>
      </c>
      <c r="AR182" s="5" t="s">
        <v>536</v>
      </c>
      <c r="AS182" s="5" t="s">
        <v>536</v>
      </c>
      <c r="AT182" s="5" t="s">
        <v>536</v>
      </c>
      <c r="AU182" s="5" t="s">
        <v>536</v>
      </c>
      <c r="AV182" s="5" t="s">
        <v>536</v>
      </c>
      <c r="AW182" s="5" t="s">
        <v>536</v>
      </c>
      <c r="AX182" s="5" t="s">
        <v>536</v>
      </c>
      <c r="AY182" s="5" t="s">
        <v>536</v>
      </c>
      <c r="AZ182" s="5" t="s">
        <v>536</v>
      </c>
      <c r="BA182" s="5" t="s">
        <v>536</v>
      </c>
      <c r="BB182" s="5" t="s">
        <v>536</v>
      </c>
      <c r="BC182" s="5" t="s">
        <v>536</v>
      </c>
      <c r="BD182" s="5" t="s">
        <v>536</v>
      </c>
      <c r="BE182" s="5" t="s">
        <v>536</v>
      </c>
      <c r="BF182" s="5" t="s">
        <v>536</v>
      </c>
      <c r="BG182" s="5" t="s">
        <v>536</v>
      </c>
      <c r="BH182" s="5" t="s">
        <v>536</v>
      </c>
      <c r="BI182" s="5" t="s">
        <v>536</v>
      </c>
      <c r="BJ182" s="5" t="s">
        <v>536</v>
      </c>
      <c r="BK182" s="5" t="s">
        <v>536</v>
      </c>
      <c r="BL182" s="10">
        <f t="shared" si="7"/>
        <v>1</v>
      </c>
      <c r="BM182" s="6">
        <v>1790</v>
      </c>
      <c r="BN182" s="6">
        <f t="shared" si="8"/>
        <v>1790</v>
      </c>
    </row>
    <row r="183" spans="2:66" ht="72" customHeight="1">
      <c r="B183" s="5" t="s">
        <v>535</v>
      </c>
      <c r="C183" s="8" t="s">
        <v>692</v>
      </c>
      <c r="D183" s="5" t="s">
        <v>1008</v>
      </c>
      <c r="E183" s="5" t="s">
        <v>134</v>
      </c>
      <c r="F183" s="5" t="s">
        <v>132</v>
      </c>
      <c r="G183" s="5">
        <v>2023</v>
      </c>
      <c r="H183" s="5" t="s">
        <v>1</v>
      </c>
      <c r="I183" s="5" t="s">
        <v>67</v>
      </c>
      <c r="J183" s="5" t="s">
        <v>124</v>
      </c>
      <c r="K183" s="9" t="s">
        <v>31</v>
      </c>
      <c r="L183" s="5" t="s">
        <v>334</v>
      </c>
      <c r="M183" s="5" t="s">
        <v>572</v>
      </c>
      <c r="N183" s="5" t="s">
        <v>577</v>
      </c>
      <c r="O183" s="5" t="s">
        <v>0</v>
      </c>
      <c r="P183" s="5" t="s">
        <v>536</v>
      </c>
      <c r="Q183" s="5" t="s">
        <v>536</v>
      </c>
      <c r="R183" s="5" t="s">
        <v>536</v>
      </c>
      <c r="S183" s="5" t="s">
        <v>536</v>
      </c>
      <c r="T183" s="5" t="s">
        <v>536</v>
      </c>
      <c r="U183" s="5" t="s">
        <v>536</v>
      </c>
      <c r="V183" s="5" t="s">
        <v>536</v>
      </c>
      <c r="W183" s="5"/>
      <c r="X183" s="5" t="s">
        <v>536</v>
      </c>
      <c r="Y183" s="5" t="s">
        <v>536</v>
      </c>
      <c r="Z183" s="5" t="s">
        <v>536</v>
      </c>
      <c r="AA183" s="5" t="s">
        <v>536</v>
      </c>
      <c r="AB183" s="5" t="s">
        <v>536</v>
      </c>
      <c r="AC183" s="5" t="s">
        <v>536</v>
      </c>
      <c r="AD183" s="5" t="s">
        <v>536</v>
      </c>
      <c r="AE183" s="5" t="s">
        <v>536</v>
      </c>
      <c r="AF183" s="5" t="s">
        <v>536</v>
      </c>
      <c r="AG183" s="5" t="s">
        <v>536</v>
      </c>
      <c r="AH183" s="5" t="s">
        <v>536</v>
      </c>
      <c r="AI183" s="5" t="s">
        <v>536</v>
      </c>
      <c r="AJ183" s="5" t="s">
        <v>536</v>
      </c>
      <c r="AK183" s="5" t="s">
        <v>536</v>
      </c>
      <c r="AL183" s="5" t="s">
        <v>536</v>
      </c>
      <c r="AM183" s="5" t="s">
        <v>536</v>
      </c>
      <c r="AN183" s="5" t="s">
        <v>536</v>
      </c>
      <c r="AO183" s="5" t="s">
        <v>536</v>
      </c>
      <c r="AP183" s="5" t="s">
        <v>536</v>
      </c>
      <c r="AQ183" s="5" t="s">
        <v>536</v>
      </c>
      <c r="AR183" s="5" t="s">
        <v>536</v>
      </c>
      <c r="AS183" s="5" t="s">
        <v>536</v>
      </c>
      <c r="AT183" s="5">
        <v>1</v>
      </c>
      <c r="AU183" s="5" t="s">
        <v>536</v>
      </c>
      <c r="AV183" s="5" t="s">
        <v>536</v>
      </c>
      <c r="AW183" s="5" t="s">
        <v>536</v>
      </c>
      <c r="AX183" s="5" t="s">
        <v>536</v>
      </c>
      <c r="AY183" s="5" t="s">
        <v>536</v>
      </c>
      <c r="AZ183" s="5" t="s">
        <v>536</v>
      </c>
      <c r="BA183" s="5" t="s">
        <v>536</v>
      </c>
      <c r="BB183" s="5" t="s">
        <v>536</v>
      </c>
      <c r="BC183" s="5" t="s">
        <v>536</v>
      </c>
      <c r="BD183" s="5" t="s">
        <v>536</v>
      </c>
      <c r="BE183" s="5" t="s">
        <v>536</v>
      </c>
      <c r="BF183" s="5" t="s">
        <v>536</v>
      </c>
      <c r="BG183" s="5" t="s">
        <v>536</v>
      </c>
      <c r="BH183" s="5" t="s">
        <v>536</v>
      </c>
      <c r="BI183" s="5" t="s">
        <v>536</v>
      </c>
      <c r="BJ183" s="5" t="s">
        <v>536</v>
      </c>
      <c r="BK183" s="5" t="s">
        <v>536</v>
      </c>
      <c r="BL183" s="10">
        <f t="shared" si="7"/>
        <v>1</v>
      </c>
      <c r="BM183" s="6">
        <v>1590</v>
      </c>
      <c r="BN183" s="6">
        <f t="shared" si="8"/>
        <v>1590</v>
      </c>
    </row>
    <row r="184" spans="2:66" ht="72" customHeight="1">
      <c r="B184" s="5" t="s">
        <v>535</v>
      </c>
      <c r="C184" s="8" t="s">
        <v>814</v>
      </c>
      <c r="D184" s="5" t="s">
        <v>1009</v>
      </c>
      <c r="E184" s="5" t="s">
        <v>134</v>
      </c>
      <c r="F184" s="5" t="s">
        <v>132</v>
      </c>
      <c r="G184" s="5">
        <v>2020</v>
      </c>
      <c r="H184" s="5" t="s">
        <v>1</v>
      </c>
      <c r="I184" s="5" t="s">
        <v>236</v>
      </c>
      <c r="J184" s="5" t="s">
        <v>124</v>
      </c>
      <c r="K184" s="9" t="s">
        <v>31</v>
      </c>
      <c r="L184" s="5" t="s">
        <v>421</v>
      </c>
      <c r="M184" s="5" t="s">
        <v>592</v>
      </c>
      <c r="N184" s="5" t="s">
        <v>581</v>
      </c>
      <c r="O184" s="5" t="s">
        <v>28</v>
      </c>
      <c r="P184" s="5" t="s">
        <v>536</v>
      </c>
      <c r="Q184" s="5" t="s">
        <v>536</v>
      </c>
      <c r="R184" s="5" t="s">
        <v>536</v>
      </c>
      <c r="S184" s="5" t="s">
        <v>536</v>
      </c>
      <c r="T184" s="5" t="s">
        <v>536</v>
      </c>
      <c r="U184" s="5" t="s">
        <v>536</v>
      </c>
      <c r="V184" s="5" t="s">
        <v>536</v>
      </c>
      <c r="W184" s="5"/>
      <c r="X184" s="5" t="s">
        <v>536</v>
      </c>
      <c r="Y184" s="5" t="s">
        <v>536</v>
      </c>
      <c r="Z184" s="5" t="s">
        <v>536</v>
      </c>
      <c r="AA184" s="5" t="s">
        <v>536</v>
      </c>
      <c r="AB184" s="5" t="s">
        <v>536</v>
      </c>
      <c r="AC184" s="5" t="s">
        <v>536</v>
      </c>
      <c r="AD184" s="5" t="s">
        <v>536</v>
      </c>
      <c r="AE184" s="5" t="s">
        <v>536</v>
      </c>
      <c r="AF184" s="5" t="s">
        <v>536</v>
      </c>
      <c r="AG184" s="5" t="s">
        <v>536</v>
      </c>
      <c r="AH184" s="5" t="s">
        <v>536</v>
      </c>
      <c r="AI184" s="5" t="s">
        <v>536</v>
      </c>
      <c r="AJ184" s="5" t="s">
        <v>536</v>
      </c>
      <c r="AK184" s="5" t="s">
        <v>536</v>
      </c>
      <c r="AL184" s="5" t="s">
        <v>536</v>
      </c>
      <c r="AM184" s="5" t="s">
        <v>536</v>
      </c>
      <c r="AN184" s="5" t="s">
        <v>536</v>
      </c>
      <c r="AO184" s="5" t="s">
        <v>536</v>
      </c>
      <c r="AP184" s="5" t="s">
        <v>536</v>
      </c>
      <c r="AQ184" s="5" t="s">
        <v>536</v>
      </c>
      <c r="AR184" s="5">
        <v>1</v>
      </c>
      <c r="AS184" s="5" t="s">
        <v>536</v>
      </c>
      <c r="AT184" s="5" t="s">
        <v>536</v>
      </c>
      <c r="AU184" s="5" t="s">
        <v>536</v>
      </c>
      <c r="AV184" s="5" t="s">
        <v>536</v>
      </c>
      <c r="AW184" s="5" t="s">
        <v>536</v>
      </c>
      <c r="AX184" s="5" t="s">
        <v>536</v>
      </c>
      <c r="AY184" s="5" t="s">
        <v>536</v>
      </c>
      <c r="AZ184" s="5" t="s">
        <v>536</v>
      </c>
      <c r="BA184" s="5" t="s">
        <v>536</v>
      </c>
      <c r="BB184" s="5" t="s">
        <v>536</v>
      </c>
      <c r="BC184" s="5" t="s">
        <v>536</v>
      </c>
      <c r="BD184" s="5" t="s">
        <v>536</v>
      </c>
      <c r="BE184" s="5" t="s">
        <v>536</v>
      </c>
      <c r="BF184" s="5" t="s">
        <v>536</v>
      </c>
      <c r="BG184" s="5" t="s">
        <v>536</v>
      </c>
      <c r="BH184" s="5" t="s">
        <v>536</v>
      </c>
      <c r="BI184" s="5" t="s">
        <v>536</v>
      </c>
      <c r="BJ184" s="5" t="s">
        <v>536</v>
      </c>
      <c r="BK184" s="5" t="s">
        <v>536</v>
      </c>
      <c r="BL184" s="10">
        <f t="shared" si="7"/>
        <v>1</v>
      </c>
      <c r="BM184" s="6">
        <v>790</v>
      </c>
      <c r="BN184" s="6">
        <f t="shared" si="8"/>
        <v>790</v>
      </c>
    </row>
    <row r="185" spans="2:66" ht="72" customHeight="1">
      <c r="B185" s="5" t="s">
        <v>535</v>
      </c>
      <c r="C185" s="8" t="s">
        <v>817</v>
      </c>
      <c r="D185" s="5" t="s">
        <v>1010</v>
      </c>
      <c r="E185" s="5" t="s">
        <v>134</v>
      </c>
      <c r="F185" s="5" t="s">
        <v>133</v>
      </c>
      <c r="G185" s="5">
        <v>2020</v>
      </c>
      <c r="H185" s="5" t="s">
        <v>1</v>
      </c>
      <c r="I185" s="5" t="s">
        <v>213</v>
      </c>
      <c r="J185" s="5" t="s">
        <v>124</v>
      </c>
      <c r="K185" s="9" t="s">
        <v>31</v>
      </c>
      <c r="L185" s="5" t="s">
        <v>398</v>
      </c>
      <c r="M185" s="5" t="s">
        <v>598</v>
      </c>
      <c r="N185" s="5" t="s">
        <v>577</v>
      </c>
      <c r="O185" s="5" t="s">
        <v>0</v>
      </c>
      <c r="P185" s="5" t="s">
        <v>536</v>
      </c>
      <c r="Q185" s="5" t="s">
        <v>536</v>
      </c>
      <c r="R185" s="5" t="s">
        <v>536</v>
      </c>
      <c r="S185" s="5" t="s">
        <v>536</v>
      </c>
      <c r="T185" s="5" t="s">
        <v>536</v>
      </c>
      <c r="U185" s="5" t="s">
        <v>536</v>
      </c>
      <c r="V185" s="5" t="s">
        <v>536</v>
      </c>
      <c r="W185" s="5"/>
      <c r="X185" s="5" t="s">
        <v>536</v>
      </c>
      <c r="Y185" s="5" t="s">
        <v>536</v>
      </c>
      <c r="Z185" s="5" t="s">
        <v>536</v>
      </c>
      <c r="AA185" s="5" t="s">
        <v>536</v>
      </c>
      <c r="AB185" s="5" t="s">
        <v>536</v>
      </c>
      <c r="AC185" s="5" t="s">
        <v>536</v>
      </c>
      <c r="AD185" s="5" t="s">
        <v>536</v>
      </c>
      <c r="AE185" s="5" t="s">
        <v>536</v>
      </c>
      <c r="AF185" s="5" t="s">
        <v>536</v>
      </c>
      <c r="AG185" s="5" t="s">
        <v>536</v>
      </c>
      <c r="AH185" s="5" t="s">
        <v>536</v>
      </c>
      <c r="AI185" s="5" t="s">
        <v>536</v>
      </c>
      <c r="AJ185" s="5" t="s">
        <v>536</v>
      </c>
      <c r="AK185" s="5" t="s">
        <v>536</v>
      </c>
      <c r="AL185" s="5" t="s">
        <v>536</v>
      </c>
      <c r="AM185" s="5" t="s">
        <v>536</v>
      </c>
      <c r="AN185" s="5" t="s">
        <v>536</v>
      </c>
      <c r="AO185" s="5">
        <v>1</v>
      </c>
      <c r="AP185" s="5" t="s">
        <v>536</v>
      </c>
      <c r="AQ185" s="5" t="s">
        <v>536</v>
      </c>
      <c r="AR185" s="5" t="s">
        <v>536</v>
      </c>
      <c r="AS185" s="5" t="s">
        <v>536</v>
      </c>
      <c r="AT185" s="5" t="s">
        <v>536</v>
      </c>
      <c r="AU185" s="5" t="s">
        <v>536</v>
      </c>
      <c r="AV185" s="5" t="s">
        <v>536</v>
      </c>
      <c r="AW185" s="5" t="s">
        <v>536</v>
      </c>
      <c r="AX185" s="5" t="s">
        <v>536</v>
      </c>
      <c r="AY185" s="5" t="s">
        <v>536</v>
      </c>
      <c r="AZ185" s="5" t="s">
        <v>536</v>
      </c>
      <c r="BA185" s="5" t="s">
        <v>536</v>
      </c>
      <c r="BB185" s="5" t="s">
        <v>536</v>
      </c>
      <c r="BC185" s="5" t="s">
        <v>536</v>
      </c>
      <c r="BD185" s="5" t="s">
        <v>536</v>
      </c>
      <c r="BE185" s="5" t="s">
        <v>536</v>
      </c>
      <c r="BF185" s="5" t="s">
        <v>536</v>
      </c>
      <c r="BG185" s="5" t="s">
        <v>536</v>
      </c>
      <c r="BH185" s="5" t="s">
        <v>536</v>
      </c>
      <c r="BI185" s="5" t="s">
        <v>536</v>
      </c>
      <c r="BJ185" s="5" t="s">
        <v>536</v>
      </c>
      <c r="BK185" s="5" t="s">
        <v>536</v>
      </c>
      <c r="BL185" s="10">
        <f t="shared" si="7"/>
        <v>1</v>
      </c>
      <c r="BM185" s="6">
        <v>1090</v>
      </c>
      <c r="BN185" s="6">
        <f t="shared" si="8"/>
        <v>1090</v>
      </c>
    </row>
    <row r="186" spans="2:66" ht="72" customHeight="1">
      <c r="B186" s="5" t="s">
        <v>535</v>
      </c>
      <c r="C186" s="8" t="s">
        <v>818</v>
      </c>
      <c r="D186" s="5" t="s">
        <v>1011</v>
      </c>
      <c r="E186" s="5" t="s">
        <v>134</v>
      </c>
      <c r="F186" s="5" t="s">
        <v>133</v>
      </c>
      <c r="G186" s="5">
        <v>2021</v>
      </c>
      <c r="H186" s="5" t="s">
        <v>1</v>
      </c>
      <c r="I186" s="5" t="s">
        <v>251</v>
      </c>
      <c r="J186" s="5" t="s">
        <v>124</v>
      </c>
      <c r="K186" s="9" t="s">
        <v>31</v>
      </c>
      <c r="L186" s="5" t="s">
        <v>436</v>
      </c>
      <c r="M186" s="5" t="s">
        <v>592</v>
      </c>
      <c r="N186" s="5" t="s">
        <v>577</v>
      </c>
      <c r="O186" s="5" t="s">
        <v>0</v>
      </c>
      <c r="P186" s="5" t="s">
        <v>536</v>
      </c>
      <c r="Q186" s="5" t="s">
        <v>536</v>
      </c>
      <c r="R186" s="5" t="s">
        <v>536</v>
      </c>
      <c r="S186" s="5" t="s">
        <v>536</v>
      </c>
      <c r="T186" s="5" t="s">
        <v>536</v>
      </c>
      <c r="U186" s="5" t="s">
        <v>536</v>
      </c>
      <c r="V186" s="5" t="s">
        <v>536</v>
      </c>
      <c r="W186" s="5"/>
      <c r="X186" s="5" t="s">
        <v>536</v>
      </c>
      <c r="Y186" s="5" t="s">
        <v>536</v>
      </c>
      <c r="Z186" s="5" t="s">
        <v>536</v>
      </c>
      <c r="AA186" s="5" t="s">
        <v>536</v>
      </c>
      <c r="AB186" s="5" t="s">
        <v>536</v>
      </c>
      <c r="AC186" s="5" t="s">
        <v>536</v>
      </c>
      <c r="AD186" s="5" t="s">
        <v>536</v>
      </c>
      <c r="AE186" s="5" t="s">
        <v>536</v>
      </c>
      <c r="AF186" s="5" t="s">
        <v>536</v>
      </c>
      <c r="AG186" s="5" t="s">
        <v>536</v>
      </c>
      <c r="AH186" s="5" t="s">
        <v>536</v>
      </c>
      <c r="AI186" s="5" t="s">
        <v>536</v>
      </c>
      <c r="AJ186" s="5" t="s">
        <v>536</v>
      </c>
      <c r="AK186" s="5" t="s">
        <v>536</v>
      </c>
      <c r="AL186" s="5" t="s">
        <v>536</v>
      </c>
      <c r="AM186" s="5" t="s">
        <v>536</v>
      </c>
      <c r="AN186" s="5" t="s">
        <v>536</v>
      </c>
      <c r="AO186" s="5">
        <v>1</v>
      </c>
      <c r="AP186" s="5" t="s">
        <v>536</v>
      </c>
      <c r="AQ186" s="5" t="s">
        <v>536</v>
      </c>
      <c r="AR186" s="5" t="s">
        <v>536</v>
      </c>
      <c r="AS186" s="5" t="s">
        <v>536</v>
      </c>
      <c r="AT186" s="5" t="s">
        <v>536</v>
      </c>
      <c r="AU186" s="5" t="s">
        <v>536</v>
      </c>
      <c r="AV186" s="5" t="s">
        <v>536</v>
      </c>
      <c r="AW186" s="5" t="s">
        <v>536</v>
      </c>
      <c r="AX186" s="5" t="s">
        <v>536</v>
      </c>
      <c r="AY186" s="5" t="s">
        <v>536</v>
      </c>
      <c r="AZ186" s="5" t="s">
        <v>536</v>
      </c>
      <c r="BA186" s="5" t="s">
        <v>536</v>
      </c>
      <c r="BB186" s="5" t="s">
        <v>536</v>
      </c>
      <c r="BC186" s="5" t="s">
        <v>536</v>
      </c>
      <c r="BD186" s="5" t="s">
        <v>536</v>
      </c>
      <c r="BE186" s="5" t="s">
        <v>536</v>
      </c>
      <c r="BF186" s="5" t="s">
        <v>536</v>
      </c>
      <c r="BG186" s="5" t="s">
        <v>536</v>
      </c>
      <c r="BH186" s="5" t="s">
        <v>536</v>
      </c>
      <c r="BI186" s="5" t="s">
        <v>536</v>
      </c>
      <c r="BJ186" s="5" t="s">
        <v>536</v>
      </c>
      <c r="BK186" s="5" t="s">
        <v>536</v>
      </c>
      <c r="BL186" s="10">
        <f t="shared" si="7"/>
        <v>1</v>
      </c>
      <c r="BM186" s="6">
        <v>1190</v>
      </c>
      <c r="BN186" s="6">
        <f t="shared" si="8"/>
        <v>1190</v>
      </c>
    </row>
    <row r="187" spans="2:66" ht="72" customHeight="1">
      <c r="B187" s="5" t="s">
        <v>531</v>
      </c>
      <c r="C187" s="8" t="s">
        <v>816</v>
      </c>
      <c r="D187" s="5" t="s">
        <v>1012</v>
      </c>
      <c r="E187" s="5" t="s">
        <v>134</v>
      </c>
      <c r="F187" s="5" t="s">
        <v>132</v>
      </c>
      <c r="G187" s="5">
        <v>2020</v>
      </c>
      <c r="H187" s="5" t="s">
        <v>1</v>
      </c>
      <c r="I187" s="5" t="s">
        <v>238</v>
      </c>
      <c r="J187" s="5" t="s">
        <v>124</v>
      </c>
      <c r="K187" s="9" t="s">
        <v>31</v>
      </c>
      <c r="L187" s="5" t="s">
        <v>423</v>
      </c>
      <c r="M187" s="5" t="s">
        <v>572</v>
      </c>
      <c r="N187" s="5" t="s">
        <v>596</v>
      </c>
      <c r="O187" s="5" t="s">
        <v>93</v>
      </c>
      <c r="P187" s="5" t="s">
        <v>536</v>
      </c>
      <c r="Q187" s="5" t="s">
        <v>536</v>
      </c>
      <c r="R187" s="5" t="s">
        <v>536</v>
      </c>
      <c r="S187" s="5" t="s">
        <v>536</v>
      </c>
      <c r="T187" s="5" t="s">
        <v>536</v>
      </c>
      <c r="U187" s="5" t="s">
        <v>536</v>
      </c>
      <c r="V187" s="5" t="s">
        <v>536</v>
      </c>
      <c r="W187" s="5"/>
      <c r="X187" s="5" t="s">
        <v>536</v>
      </c>
      <c r="Y187" s="5" t="s">
        <v>536</v>
      </c>
      <c r="Z187" s="5" t="s">
        <v>536</v>
      </c>
      <c r="AA187" s="5" t="s">
        <v>536</v>
      </c>
      <c r="AB187" s="5" t="s">
        <v>536</v>
      </c>
      <c r="AC187" s="5" t="s">
        <v>536</v>
      </c>
      <c r="AD187" s="5" t="s">
        <v>536</v>
      </c>
      <c r="AE187" s="5" t="s">
        <v>536</v>
      </c>
      <c r="AF187" s="5" t="s">
        <v>536</v>
      </c>
      <c r="AG187" s="5" t="s">
        <v>536</v>
      </c>
      <c r="AH187" s="5" t="s">
        <v>536</v>
      </c>
      <c r="AI187" s="5" t="s">
        <v>536</v>
      </c>
      <c r="AJ187" s="5" t="s">
        <v>536</v>
      </c>
      <c r="AK187" s="5" t="s">
        <v>536</v>
      </c>
      <c r="AL187" s="5" t="s">
        <v>536</v>
      </c>
      <c r="AM187" s="5" t="s">
        <v>536</v>
      </c>
      <c r="AN187" s="5" t="s">
        <v>536</v>
      </c>
      <c r="AO187" s="5" t="s">
        <v>536</v>
      </c>
      <c r="AP187" s="5" t="s">
        <v>536</v>
      </c>
      <c r="AQ187" s="5" t="s">
        <v>536</v>
      </c>
      <c r="AR187" s="5">
        <v>1</v>
      </c>
      <c r="AS187" s="5" t="s">
        <v>536</v>
      </c>
      <c r="AT187" s="5" t="s">
        <v>536</v>
      </c>
      <c r="AU187" s="5" t="s">
        <v>536</v>
      </c>
      <c r="AV187" s="5" t="s">
        <v>536</v>
      </c>
      <c r="AW187" s="5" t="s">
        <v>536</v>
      </c>
      <c r="AX187" s="5" t="s">
        <v>536</v>
      </c>
      <c r="AY187" s="5" t="s">
        <v>536</v>
      </c>
      <c r="AZ187" s="5" t="s">
        <v>536</v>
      </c>
      <c r="BA187" s="5" t="s">
        <v>536</v>
      </c>
      <c r="BB187" s="5" t="s">
        <v>536</v>
      </c>
      <c r="BC187" s="5" t="s">
        <v>536</v>
      </c>
      <c r="BD187" s="5" t="s">
        <v>536</v>
      </c>
      <c r="BE187" s="5" t="s">
        <v>536</v>
      </c>
      <c r="BF187" s="5" t="s">
        <v>536</v>
      </c>
      <c r="BG187" s="5" t="s">
        <v>536</v>
      </c>
      <c r="BH187" s="5" t="s">
        <v>536</v>
      </c>
      <c r="BI187" s="5" t="s">
        <v>536</v>
      </c>
      <c r="BJ187" s="5" t="s">
        <v>536</v>
      </c>
      <c r="BK187" s="5" t="s">
        <v>536</v>
      </c>
      <c r="BL187" s="10">
        <f t="shared" si="7"/>
        <v>1</v>
      </c>
      <c r="BM187" s="6">
        <v>990</v>
      </c>
      <c r="BN187" s="6">
        <f t="shared" si="8"/>
        <v>990</v>
      </c>
    </row>
    <row r="188" spans="2:66" ht="72" customHeight="1">
      <c r="B188" s="5" t="s">
        <v>531</v>
      </c>
      <c r="C188" s="8" t="s">
        <v>819</v>
      </c>
      <c r="D188" s="5" t="s">
        <v>1013</v>
      </c>
      <c r="E188" s="5" t="s">
        <v>134</v>
      </c>
      <c r="F188" s="5" t="s">
        <v>133</v>
      </c>
      <c r="G188" s="5">
        <v>2022</v>
      </c>
      <c r="H188" s="5" t="s">
        <v>1</v>
      </c>
      <c r="I188" s="5" t="s">
        <v>279</v>
      </c>
      <c r="J188" s="5" t="s">
        <v>124</v>
      </c>
      <c r="K188" s="9" t="s">
        <v>31</v>
      </c>
      <c r="L188" s="5" t="s">
        <v>462</v>
      </c>
      <c r="M188" s="5" t="s">
        <v>572</v>
      </c>
      <c r="N188" s="5" t="s">
        <v>632</v>
      </c>
      <c r="O188" s="5" t="s">
        <v>48</v>
      </c>
      <c r="P188" s="5" t="s">
        <v>536</v>
      </c>
      <c r="Q188" s="5" t="s">
        <v>536</v>
      </c>
      <c r="R188" s="5" t="s">
        <v>536</v>
      </c>
      <c r="S188" s="5" t="s">
        <v>536</v>
      </c>
      <c r="T188" s="5" t="s">
        <v>536</v>
      </c>
      <c r="U188" s="5" t="s">
        <v>536</v>
      </c>
      <c r="V188" s="5" t="s">
        <v>536</v>
      </c>
      <c r="W188" s="5"/>
      <c r="X188" s="5" t="s">
        <v>536</v>
      </c>
      <c r="Y188" s="5" t="s">
        <v>536</v>
      </c>
      <c r="Z188" s="5" t="s">
        <v>536</v>
      </c>
      <c r="AA188" s="5" t="s">
        <v>536</v>
      </c>
      <c r="AB188" s="5" t="s">
        <v>536</v>
      </c>
      <c r="AC188" s="5" t="s">
        <v>536</v>
      </c>
      <c r="AD188" s="5" t="s">
        <v>536</v>
      </c>
      <c r="AE188" s="5" t="s">
        <v>536</v>
      </c>
      <c r="AF188" s="5" t="s">
        <v>536</v>
      </c>
      <c r="AG188" s="5" t="s">
        <v>536</v>
      </c>
      <c r="AH188" s="5" t="s">
        <v>536</v>
      </c>
      <c r="AI188" s="5" t="s">
        <v>536</v>
      </c>
      <c r="AJ188" s="5" t="s">
        <v>536</v>
      </c>
      <c r="AK188" s="5" t="s">
        <v>536</v>
      </c>
      <c r="AL188" s="5" t="s">
        <v>536</v>
      </c>
      <c r="AM188" s="5" t="s">
        <v>536</v>
      </c>
      <c r="AN188" s="5" t="s">
        <v>536</v>
      </c>
      <c r="AO188" s="5">
        <v>1</v>
      </c>
      <c r="AP188" s="5" t="s">
        <v>536</v>
      </c>
      <c r="AQ188" s="5" t="s">
        <v>536</v>
      </c>
      <c r="AR188" s="5" t="s">
        <v>536</v>
      </c>
      <c r="AS188" s="5" t="s">
        <v>536</v>
      </c>
      <c r="AT188" s="5" t="s">
        <v>536</v>
      </c>
      <c r="AU188" s="5" t="s">
        <v>536</v>
      </c>
      <c r="AV188" s="5" t="s">
        <v>536</v>
      </c>
      <c r="AW188" s="5" t="s">
        <v>536</v>
      </c>
      <c r="AX188" s="5" t="s">
        <v>536</v>
      </c>
      <c r="AY188" s="5" t="s">
        <v>536</v>
      </c>
      <c r="AZ188" s="5" t="s">
        <v>536</v>
      </c>
      <c r="BA188" s="5" t="s">
        <v>536</v>
      </c>
      <c r="BB188" s="5" t="s">
        <v>536</v>
      </c>
      <c r="BC188" s="5" t="s">
        <v>536</v>
      </c>
      <c r="BD188" s="5" t="s">
        <v>536</v>
      </c>
      <c r="BE188" s="5" t="s">
        <v>536</v>
      </c>
      <c r="BF188" s="5" t="s">
        <v>536</v>
      </c>
      <c r="BG188" s="5" t="s">
        <v>536</v>
      </c>
      <c r="BH188" s="5" t="s">
        <v>536</v>
      </c>
      <c r="BI188" s="5" t="s">
        <v>536</v>
      </c>
      <c r="BJ188" s="5" t="s">
        <v>536</v>
      </c>
      <c r="BK188" s="5" t="s">
        <v>536</v>
      </c>
      <c r="BL188" s="10">
        <f t="shared" si="7"/>
        <v>1</v>
      </c>
      <c r="BM188" s="6">
        <v>1190</v>
      </c>
      <c r="BN188" s="6">
        <f t="shared" si="8"/>
        <v>1190</v>
      </c>
    </row>
    <row r="189" spans="2:66" ht="72" customHeight="1">
      <c r="B189" s="5" t="s">
        <v>531</v>
      </c>
      <c r="C189" s="8" t="s">
        <v>821</v>
      </c>
      <c r="D189" s="5" t="s">
        <v>1014</v>
      </c>
      <c r="E189" s="5" t="s">
        <v>134</v>
      </c>
      <c r="F189" s="5" t="s">
        <v>132</v>
      </c>
      <c r="G189" s="5">
        <v>2020</v>
      </c>
      <c r="H189" s="5" t="s">
        <v>1</v>
      </c>
      <c r="I189" s="5" t="s">
        <v>237</v>
      </c>
      <c r="J189" s="5" t="s">
        <v>124</v>
      </c>
      <c r="K189" s="9" t="s">
        <v>31</v>
      </c>
      <c r="L189" s="5" t="s">
        <v>422</v>
      </c>
      <c r="M189" s="5" t="s">
        <v>572</v>
      </c>
      <c r="N189" s="5" t="s">
        <v>595</v>
      </c>
      <c r="O189" s="5" t="s">
        <v>50</v>
      </c>
      <c r="P189" s="5" t="s">
        <v>536</v>
      </c>
      <c r="Q189" s="5" t="s">
        <v>536</v>
      </c>
      <c r="R189" s="5" t="s">
        <v>536</v>
      </c>
      <c r="S189" s="5" t="s">
        <v>536</v>
      </c>
      <c r="T189" s="5" t="s">
        <v>536</v>
      </c>
      <c r="U189" s="5" t="s">
        <v>536</v>
      </c>
      <c r="V189" s="5" t="s">
        <v>536</v>
      </c>
      <c r="W189" s="5"/>
      <c r="X189" s="5" t="s">
        <v>536</v>
      </c>
      <c r="Y189" s="5" t="s">
        <v>536</v>
      </c>
      <c r="Z189" s="5" t="s">
        <v>536</v>
      </c>
      <c r="AA189" s="5" t="s">
        <v>536</v>
      </c>
      <c r="AB189" s="5" t="s">
        <v>536</v>
      </c>
      <c r="AC189" s="5" t="s">
        <v>536</v>
      </c>
      <c r="AD189" s="5" t="s">
        <v>536</v>
      </c>
      <c r="AE189" s="5" t="s">
        <v>536</v>
      </c>
      <c r="AF189" s="5" t="s">
        <v>536</v>
      </c>
      <c r="AG189" s="5" t="s">
        <v>536</v>
      </c>
      <c r="AH189" s="5" t="s">
        <v>536</v>
      </c>
      <c r="AI189" s="5" t="s">
        <v>536</v>
      </c>
      <c r="AJ189" s="5" t="s">
        <v>536</v>
      </c>
      <c r="AK189" s="5" t="s">
        <v>536</v>
      </c>
      <c r="AL189" s="5" t="s">
        <v>536</v>
      </c>
      <c r="AM189" s="5" t="s">
        <v>536</v>
      </c>
      <c r="AN189" s="5" t="s">
        <v>536</v>
      </c>
      <c r="AO189" s="5">
        <v>1</v>
      </c>
      <c r="AP189" s="5" t="s">
        <v>536</v>
      </c>
      <c r="AQ189" s="5" t="s">
        <v>536</v>
      </c>
      <c r="AR189" s="5" t="s">
        <v>536</v>
      </c>
      <c r="AS189" s="5" t="s">
        <v>536</v>
      </c>
      <c r="AT189" s="5" t="s">
        <v>536</v>
      </c>
      <c r="AU189" s="5" t="s">
        <v>536</v>
      </c>
      <c r="AV189" s="5" t="s">
        <v>536</v>
      </c>
      <c r="AW189" s="5" t="s">
        <v>536</v>
      </c>
      <c r="AX189" s="5" t="s">
        <v>536</v>
      </c>
      <c r="AY189" s="5" t="s">
        <v>536</v>
      </c>
      <c r="AZ189" s="5" t="s">
        <v>536</v>
      </c>
      <c r="BA189" s="5" t="s">
        <v>536</v>
      </c>
      <c r="BB189" s="5" t="s">
        <v>536</v>
      </c>
      <c r="BC189" s="5" t="s">
        <v>536</v>
      </c>
      <c r="BD189" s="5" t="s">
        <v>536</v>
      </c>
      <c r="BE189" s="5" t="s">
        <v>536</v>
      </c>
      <c r="BF189" s="5" t="s">
        <v>536</v>
      </c>
      <c r="BG189" s="5" t="s">
        <v>536</v>
      </c>
      <c r="BH189" s="5" t="s">
        <v>536</v>
      </c>
      <c r="BI189" s="5" t="s">
        <v>536</v>
      </c>
      <c r="BJ189" s="5" t="s">
        <v>536</v>
      </c>
      <c r="BK189" s="5" t="s">
        <v>536</v>
      </c>
      <c r="BL189" s="10">
        <f t="shared" si="7"/>
        <v>1</v>
      </c>
      <c r="BM189" s="6">
        <v>1290</v>
      </c>
      <c r="BN189" s="6">
        <f t="shared" si="8"/>
        <v>1290</v>
      </c>
    </row>
    <row r="190" spans="2:66" ht="72" customHeight="1">
      <c r="B190" s="5" t="s">
        <v>531</v>
      </c>
      <c r="C190" s="8" t="s">
        <v>538</v>
      </c>
      <c r="D190" s="5" t="s">
        <v>1015</v>
      </c>
      <c r="E190" s="5" t="s">
        <v>134</v>
      </c>
      <c r="F190" s="5" t="s">
        <v>133</v>
      </c>
      <c r="G190" s="5">
        <v>2020</v>
      </c>
      <c r="H190" s="5" t="s">
        <v>1</v>
      </c>
      <c r="I190" s="5" t="s">
        <v>548</v>
      </c>
      <c r="J190" s="5" t="s">
        <v>124</v>
      </c>
      <c r="K190" s="9" t="s">
        <v>31</v>
      </c>
      <c r="L190" s="5" t="s">
        <v>559</v>
      </c>
      <c r="M190" s="5" t="s">
        <v>592</v>
      </c>
      <c r="N190" s="5" t="s">
        <v>571</v>
      </c>
      <c r="O190" s="5" t="s">
        <v>16</v>
      </c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>
        <v>1</v>
      </c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10">
        <f t="shared" si="7"/>
        <v>1</v>
      </c>
      <c r="BM190" s="6">
        <v>790</v>
      </c>
      <c r="BN190" s="6">
        <f t="shared" si="8"/>
        <v>790</v>
      </c>
    </row>
    <row r="191" spans="2:66" ht="72" customHeight="1">
      <c r="B191" s="5" t="e" vm="49">
        <v>#VALUE!</v>
      </c>
      <c r="C191" s="8" t="s">
        <v>790</v>
      </c>
      <c r="D191" s="5" t="s">
        <v>1016</v>
      </c>
      <c r="E191" s="5" t="s">
        <v>134</v>
      </c>
      <c r="F191" s="5" t="s">
        <v>133</v>
      </c>
      <c r="G191" s="5">
        <v>2020</v>
      </c>
      <c r="H191" s="5" t="s">
        <v>1</v>
      </c>
      <c r="I191" s="5" t="s">
        <v>210</v>
      </c>
      <c r="J191" s="5" t="s">
        <v>124</v>
      </c>
      <c r="K191" s="9" t="s">
        <v>19</v>
      </c>
      <c r="L191" s="5" t="s">
        <v>395</v>
      </c>
      <c r="M191" s="5" t="s">
        <v>578</v>
      </c>
      <c r="N191" s="5" t="s">
        <v>604</v>
      </c>
      <c r="O191" s="5" t="s">
        <v>10</v>
      </c>
      <c r="P191" s="5" t="s">
        <v>536</v>
      </c>
      <c r="Q191" s="5" t="s">
        <v>536</v>
      </c>
      <c r="R191" s="5" t="s">
        <v>536</v>
      </c>
      <c r="S191" s="5" t="s">
        <v>536</v>
      </c>
      <c r="T191" s="5" t="s">
        <v>536</v>
      </c>
      <c r="U191" s="5" t="s">
        <v>536</v>
      </c>
      <c r="V191" s="5" t="s">
        <v>536</v>
      </c>
      <c r="W191" s="5"/>
      <c r="X191" s="5" t="s">
        <v>536</v>
      </c>
      <c r="Y191" s="5" t="s">
        <v>536</v>
      </c>
      <c r="Z191" s="5" t="s">
        <v>536</v>
      </c>
      <c r="AA191" s="5" t="s">
        <v>536</v>
      </c>
      <c r="AB191" s="5" t="s">
        <v>536</v>
      </c>
      <c r="AC191" s="5" t="s">
        <v>536</v>
      </c>
      <c r="AD191" s="5" t="s">
        <v>536</v>
      </c>
      <c r="AE191" s="5" t="s">
        <v>536</v>
      </c>
      <c r="AF191" s="5" t="s">
        <v>536</v>
      </c>
      <c r="AG191" s="5" t="s">
        <v>536</v>
      </c>
      <c r="AH191" s="5" t="s">
        <v>536</v>
      </c>
      <c r="AI191" s="5" t="s">
        <v>536</v>
      </c>
      <c r="AJ191" s="5" t="s">
        <v>536</v>
      </c>
      <c r="AK191" s="5" t="s">
        <v>536</v>
      </c>
      <c r="AL191" s="5" t="s">
        <v>536</v>
      </c>
      <c r="AM191" s="5" t="s">
        <v>536</v>
      </c>
      <c r="AN191" s="5" t="s">
        <v>536</v>
      </c>
      <c r="AO191" s="5">
        <v>1</v>
      </c>
      <c r="AP191" s="5" t="s">
        <v>536</v>
      </c>
      <c r="AQ191" s="5" t="s">
        <v>536</v>
      </c>
      <c r="AR191" s="5" t="s">
        <v>536</v>
      </c>
      <c r="AS191" s="5" t="s">
        <v>536</v>
      </c>
      <c r="AT191" s="5" t="s">
        <v>536</v>
      </c>
      <c r="AU191" s="5" t="s">
        <v>536</v>
      </c>
      <c r="AV191" s="5" t="s">
        <v>536</v>
      </c>
      <c r="AW191" s="5" t="s">
        <v>536</v>
      </c>
      <c r="AX191" s="5" t="s">
        <v>536</v>
      </c>
      <c r="AY191" s="5" t="s">
        <v>536</v>
      </c>
      <c r="AZ191" s="5" t="s">
        <v>536</v>
      </c>
      <c r="BA191" s="5" t="s">
        <v>536</v>
      </c>
      <c r="BB191" s="5" t="s">
        <v>536</v>
      </c>
      <c r="BC191" s="5" t="s">
        <v>536</v>
      </c>
      <c r="BD191" s="5" t="s">
        <v>536</v>
      </c>
      <c r="BE191" s="5" t="s">
        <v>536</v>
      </c>
      <c r="BF191" s="5" t="s">
        <v>536</v>
      </c>
      <c r="BG191" s="5" t="s">
        <v>536</v>
      </c>
      <c r="BH191" s="5" t="s">
        <v>536</v>
      </c>
      <c r="BI191" s="5" t="s">
        <v>536</v>
      </c>
      <c r="BJ191" s="5" t="s">
        <v>536</v>
      </c>
      <c r="BK191" s="5" t="s">
        <v>536</v>
      </c>
      <c r="BL191" s="10">
        <f t="shared" si="7"/>
        <v>1</v>
      </c>
      <c r="BM191" s="6">
        <v>1590</v>
      </c>
      <c r="BN191" s="6">
        <f t="shared" si="8"/>
        <v>1590</v>
      </c>
    </row>
    <row r="192" spans="2:66" ht="72" customHeight="1">
      <c r="B192" s="5" t="e" vm="50">
        <v>#VALUE!</v>
      </c>
      <c r="C192" s="8" t="s">
        <v>791</v>
      </c>
      <c r="D192" s="5" t="s">
        <v>1017</v>
      </c>
      <c r="E192" s="5" t="s">
        <v>134</v>
      </c>
      <c r="F192" s="5" t="s">
        <v>132</v>
      </c>
      <c r="G192" s="5">
        <v>2020</v>
      </c>
      <c r="H192" s="5" t="s">
        <v>1</v>
      </c>
      <c r="I192" s="5" t="s">
        <v>234</v>
      </c>
      <c r="J192" s="5" t="s">
        <v>124</v>
      </c>
      <c r="K192" s="9" t="s">
        <v>19</v>
      </c>
      <c r="L192" s="5" t="s">
        <v>419</v>
      </c>
      <c r="M192" s="5" t="s">
        <v>592</v>
      </c>
      <c r="N192" s="5" t="s">
        <v>577</v>
      </c>
      <c r="O192" s="5" t="s">
        <v>0</v>
      </c>
      <c r="P192" s="5" t="s">
        <v>536</v>
      </c>
      <c r="Q192" s="5" t="s">
        <v>536</v>
      </c>
      <c r="R192" s="5" t="s">
        <v>536</v>
      </c>
      <c r="S192" s="5" t="s">
        <v>536</v>
      </c>
      <c r="T192" s="5" t="s">
        <v>536</v>
      </c>
      <c r="U192" s="5" t="s">
        <v>536</v>
      </c>
      <c r="V192" s="5" t="s">
        <v>536</v>
      </c>
      <c r="W192" s="5"/>
      <c r="X192" s="5" t="s">
        <v>536</v>
      </c>
      <c r="Y192" s="5" t="s">
        <v>536</v>
      </c>
      <c r="Z192" s="5" t="s">
        <v>536</v>
      </c>
      <c r="AA192" s="5" t="s">
        <v>536</v>
      </c>
      <c r="AB192" s="5" t="s">
        <v>536</v>
      </c>
      <c r="AC192" s="5" t="s">
        <v>536</v>
      </c>
      <c r="AD192" s="5" t="s">
        <v>536</v>
      </c>
      <c r="AE192" s="5" t="s">
        <v>536</v>
      </c>
      <c r="AF192" s="5" t="s">
        <v>536</v>
      </c>
      <c r="AG192" s="5" t="s">
        <v>536</v>
      </c>
      <c r="AH192" s="5" t="s">
        <v>536</v>
      </c>
      <c r="AI192" s="5" t="s">
        <v>536</v>
      </c>
      <c r="AJ192" s="5" t="s">
        <v>536</v>
      </c>
      <c r="AK192" s="5" t="s">
        <v>536</v>
      </c>
      <c r="AL192" s="5" t="s">
        <v>536</v>
      </c>
      <c r="AM192" s="5" t="s">
        <v>536</v>
      </c>
      <c r="AN192" s="5" t="s">
        <v>536</v>
      </c>
      <c r="AO192" s="5" t="s">
        <v>536</v>
      </c>
      <c r="AP192" s="5" t="s">
        <v>536</v>
      </c>
      <c r="AQ192" s="5" t="s">
        <v>536</v>
      </c>
      <c r="AR192" s="5">
        <v>1</v>
      </c>
      <c r="AS192" s="5" t="s">
        <v>536</v>
      </c>
      <c r="AT192" s="5" t="s">
        <v>536</v>
      </c>
      <c r="AU192" s="5" t="s">
        <v>536</v>
      </c>
      <c r="AV192" s="5" t="s">
        <v>536</v>
      </c>
      <c r="AW192" s="5" t="s">
        <v>536</v>
      </c>
      <c r="AX192" s="5" t="s">
        <v>536</v>
      </c>
      <c r="AY192" s="5" t="s">
        <v>536</v>
      </c>
      <c r="AZ192" s="5" t="s">
        <v>536</v>
      </c>
      <c r="BA192" s="5" t="s">
        <v>536</v>
      </c>
      <c r="BB192" s="5" t="s">
        <v>536</v>
      </c>
      <c r="BC192" s="5" t="s">
        <v>536</v>
      </c>
      <c r="BD192" s="5" t="s">
        <v>536</v>
      </c>
      <c r="BE192" s="5" t="s">
        <v>536</v>
      </c>
      <c r="BF192" s="5" t="s">
        <v>536</v>
      </c>
      <c r="BG192" s="5" t="s">
        <v>536</v>
      </c>
      <c r="BH192" s="5" t="s">
        <v>536</v>
      </c>
      <c r="BI192" s="5" t="s">
        <v>536</v>
      </c>
      <c r="BJ192" s="5" t="s">
        <v>536</v>
      </c>
      <c r="BK192" s="5" t="s">
        <v>536</v>
      </c>
      <c r="BL192" s="10">
        <f t="shared" si="7"/>
        <v>1</v>
      </c>
      <c r="BM192" s="6">
        <v>1590</v>
      </c>
      <c r="BN192" s="6">
        <f t="shared" si="8"/>
        <v>1590</v>
      </c>
    </row>
    <row r="193" spans="1:66" ht="72" customHeight="1">
      <c r="B193" s="5" t="s">
        <v>535</v>
      </c>
      <c r="C193" s="8" t="s">
        <v>688</v>
      </c>
      <c r="D193" s="5" t="s">
        <v>1018</v>
      </c>
      <c r="E193" s="5" t="s">
        <v>134</v>
      </c>
      <c r="F193" s="5" t="s">
        <v>133</v>
      </c>
      <c r="G193" s="5">
        <v>2024</v>
      </c>
      <c r="H193" s="5" t="s">
        <v>1</v>
      </c>
      <c r="I193" s="5" t="s">
        <v>170</v>
      </c>
      <c r="J193" s="5" t="s">
        <v>124</v>
      </c>
      <c r="K193" s="9" t="s">
        <v>19</v>
      </c>
      <c r="L193" s="5" t="s">
        <v>353</v>
      </c>
      <c r="M193" s="5" t="s">
        <v>592</v>
      </c>
      <c r="N193" s="5" t="s">
        <v>583</v>
      </c>
      <c r="O193" s="5" t="s">
        <v>24</v>
      </c>
      <c r="P193" s="5" t="s">
        <v>536</v>
      </c>
      <c r="Q193" s="5" t="s">
        <v>536</v>
      </c>
      <c r="R193" s="5" t="s">
        <v>536</v>
      </c>
      <c r="S193" s="5" t="s">
        <v>536</v>
      </c>
      <c r="T193" s="5" t="s">
        <v>536</v>
      </c>
      <c r="U193" s="5" t="s">
        <v>536</v>
      </c>
      <c r="V193" s="5" t="s">
        <v>536</v>
      </c>
      <c r="W193" s="5"/>
      <c r="X193" s="5" t="s">
        <v>536</v>
      </c>
      <c r="Y193" s="5" t="s">
        <v>536</v>
      </c>
      <c r="Z193" s="5" t="s">
        <v>536</v>
      </c>
      <c r="AA193" s="5" t="s">
        <v>536</v>
      </c>
      <c r="AB193" s="5">
        <v>1</v>
      </c>
      <c r="AC193" s="5" t="s">
        <v>536</v>
      </c>
      <c r="AD193" s="5" t="s">
        <v>536</v>
      </c>
      <c r="AE193" s="5" t="s">
        <v>536</v>
      </c>
      <c r="AF193" s="5" t="s">
        <v>536</v>
      </c>
      <c r="AG193" s="5" t="s">
        <v>536</v>
      </c>
      <c r="AH193" s="5" t="s">
        <v>536</v>
      </c>
      <c r="AI193" s="5" t="s">
        <v>536</v>
      </c>
      <c r="AJ193" s="5" t="s">
        <v>536</v>
      </c>
      <c r="AK193" s="5" t="s">
        <v>536</v>
      </c>
      <c r="AL193" s="5" t="s">
        <v>536</v>
      </c>
      <c r="AM193" s="5" t="s">
        <v>536</v>
      </c>
      <c r="AN193" s="5" t="s">
        <v>536</v>
      </c>
      <c r="AO193" s="5" t="s">
        <v>536</v>
      </c>
      <c r="AP193" s="5" t="s">
        <v>536</v>
      </c>
      <c r="AQ193" s="5" t="s">
        <v>536</v>
      </c>
      <c r="AR193" s="5" t="s">
        <v>536</v>
      </c>
      <c r="AS193" s="5" t="s">
        <v>536</v>
      </c>
      <c r="AT193" s="5" t="s">
        <v>536</v>
      </c>
      <c r="AU193" s="5" t="s">
        <v>536</v>
      </c>
      <c r="AV193" s="5" t="s">
        <v>536</v>
      </c>
      <c r="AW193" s="5" t="s">
        <v>536</v>
      </c>
      <c r="AX193" s="5" t="s">
        <v>536</v>
      </c>
      <c r="AY193" s="5" t="s">
        <v>536</v>
      </c>
      <c r="AZ193" s="5" t="s">
        <v>536</v>
      </c>
      <c r="BA193" s="5" t="s">
        <v>536</v>
      </c>
      <c r="BB193" s="5" t="s">
        <v>536</v>
      </c>
      <c r="BC193" s="5" t="s">
        <v>536</v>
      </c>
      <c r="BD193" s="5" t="s">
        <v>536</v>
      </c>
      <c r="BE193" s="5" t="s">
        <v>536</v>
      </c>
      <c r="BF193" s="5" t="s">
        <v>536</v>
      </c>
      <c r="BG193" s="5" t="s">
        <v>536</v>
      </c>
      <c r="BH193" s="5" t="s">
        <v>536</v>
      </c>
      <c r="BI193" s="5" t="s">
        <v>536</v>
      </c>
      <c r="BJ193" s="5" t="s">
        <v>536</v>
      </c>
      <c r="BK193" s="5" t="s">
        <v>536</v>
      </c>
      <c r="BL193" s="10">
        <f t="shared" si="7"/>
        <v>1</v>
      </c>
      <c r="BM193" s="6">
        <v>1090</v>
      </c>
      <c r="BN193" s="6">
        <f t="shared" si="8"/>
        <v>1090</v>
      </c>
    </row>
    <row r="194" spans="1:66" ht="72" customHeight="1">
      <c r="B194" s="5" t="s">
        <v>535</v>
      </c>
      <c r="C194" s="8" t="s">
        <v>788</v>
      </c>
      <c r="D194" s="5" t="s">
        <v>1019</v>
      </c>
      <c r="E194" s="5" t="s">
        <v>134</v>
      </c>
      <c r="F194" s="5" t="s">
        <v>133</v>
      </c>
      <c r="G194" s="5">
        <v>2020</v>
      </c>
      <c r="H194" s="5" t="s">
        <v>1</v>
      </c>
      <c r="I194" s="5" t="s">
        <v>211</v>
      </c>
      <c r="J194" s="5" t="s">
        <v>124</v>
      </c>
      <c r="K194" s="9" t="s">
        <v>19</v>
      </c>
      <c r="L194" s="5" t="s">
        <v>396</v>
      </c>
      <c r="M194" s="5" t="s">
        <v>592</v>
      </c>
      <c r="N194" s="5" t="s">
        <v>573</v>
      </c>
      <c r="O194" s="5" t="s">
        <v>30</v>
      </c>
      <c r="P194" s="5" t="s">
        <v>536</v>
      </c>
      <c r="Q194" s="5" t="s">
        <v>536</v>
      </c>
      <c r="R194" s="5" t="s">
        <v>536</v>
      </c>
      <c r="S194" s="5" t="s">
        <v>536</v>
      </c>
      <c r="T194" s="5" t="s">
        <v>536</v>
      </c>
      <c r="U194" s="5" t="s">
        <v>536</v>
      </c>
      <c r="V194" s="5" t="s">
        <v>536</v>
      </c>
      <c r="W194" s="5"/>
      <c r="X194" s="5" t="s">
        <v>536</v>
      </c>
      <c r="Y194" s="5" t="s">
        <v>536</v>
      </c>
      <c r="Z194" s="5" t="s">
        <v>536</v>
      </c>
      <c r="AA194" s="5" t="s">
        <v>536</v>
      </c>
      <c r="AB194" s="5" t="s">
        <v>536</v>
      </c>
      <c r="AC194" s="5" t="s">
        <v>536</v>
      </c>
      <c r="AD194" s="5" t="s">
        <v>536</v>
      </c>
      <c r="AE194" s="5" t="s">
        <v>536</v>
      </c>
      <c r="AF194" s="5" t="s">
        <v>536</v>
      </c>
      <c r="AG194" s="5" t="s">
        <v>536</v>
      </c>
      <c r="AH194" s="5" t="s">
        <v>536</v>
      </c>
      <c r="AI194" s="5" t="s">
        <v>536</v>
      </c>
      <c r="AJ194" s="5" t="s">
        <v>536</v>
      </c>
      <c r="AK194" s="5" t="s">
        <v>536</v>
      </c>
      <c r="AL194" s="5" t="s">
        <v>536</v>
      </c>
      <c r="AM194" s="5" t="s">
        <v>536</v>
      </c>
      <c r="AN194" s="5" t="s">
        <v>536</v>
      </c>
      <c r="AO194" s="5" t="s">
        <v>536</v>
      </c>
      <c r="AP194" s="5" t="s">
        <v>536</v>
      </c>
      <c r="AQ194" s="5" t="s">
        <v>536</v>
      </c>
      <c r="AR194" s="5">
        <v>1</v>
      </c>
      <c r="AS194" s="5" t="s">
        <v>536</v>
      </c>
      <c r="AT194" s="5" t="s">
        <v>536</v>
      </c>
      <c r="AU194" s="5" t="s">
        <v>536</v>
      </c>
      <c r="AV194" s="5" t="s">
        <v>536</v>
      </c>
      <c r="AW194" s="5" t="s">
        <v>536</v>
      </c>
      <c r="AX194" s="5" t="s">
        <v>536</v>
      </c>
      <c r="AY194" s="5" t="s">
        <v>536</v>
      </c>
      <c r="AZ194" s="5" t="s">
        <v>536</v>
      </c>
      <c r="BA194" s="5" t="s">
        <v>536</v>
      </c>
      <c r="BB194" s="5" t="s">
        <v>536</v>
      </c>
      <c r="BC194" s="5" t="s">
        <v>536</v>
      </c>
      <c r="BD194" s="5" t="s">
        <v>536</v>
      </c>
      <c r="BE194" s="5" t="s">
        <v>536</v>
      </c>
      <c r="BF194" s="5" t="s">
        <v>536</v>
      </c>
      <c r="BG194" s="5" t="s">
        <v>536</v>
      </c>
      <c r="BH194" s="5" t="s">
        <v>536</v>
      </c>
      <c r="BI194" s="5" t="s">
        <v>536</v>
      </c>
      <c r="BJ194" s="5" t="s">
        <v>536</v>
      </c>
      <c r="BK194" s="5" t="s">
        <v>536</v>
      </c>
      <c r="BL194" s="10">
        <f t="shared" si="7"/>
        <v>1</v>
      </c>
      <c r="BM194" s="6">
        <v>1490</v>
      </c>
      <c r="BN194" s="6">
        <f t="shared" si="8"/>
        <v>1490</v>
      </c>
    </row>
    <row r="195" spans="1:66" ht="72" customHeight="1">
      <c r="B195" s="5" t="s">
        <v>531</v>
      </c>
      <c r="C195" s="8" t="s">
        <v>787</v>
      </c>
      <c r="D195" s="5" t="s">
        <v>1020</v>
      </c>
      <c r="E195" s="5" t="s">
        <v>134</v>
      </c>
      <c r="F195" s="5" t="s">
        <v>133</v>
      </c>
      <c r="G195" s="5">
        <v>2020</v>
      </c>
      <c r="H195" s="5" t="s">
        <v>1</v>
      </c>
      <c r="I195" s="5" t="s">
        <v>218</v>
      </c>
      <c r="J195" s="5" t="s">
        <v>124</v>
      </c>
      <c r="K195" s="9" t="s">
        <v>19</v>
      </c>
      <c r="L195" s="5" t="s">
        <v>403</v>
      </c>
      <c r="M195" s="5" t="s">
        <v>578</v>
      </c>
      <c r="N195" s="5" t="s">
        <v>633</v>
      </c>
      <c r="O195" s="5" t="s">
        <v>49</v>
      </c>
      <c r="P195" s="5" t="s">
        <v>536</v>
      </c>
      <c r="Q195" s="5" t="s">
        <v>536</v>
      </c>
      <c r="R195" s="5" t="s">
        <v>536</v>
      </c>
      <c r="S195" s="5" t="s">
        <v>536</v>
      </c>
      <c r="T195" s="5" t="s">
        <v>536</v>
      </c>
      <c r="U195" s="5" t="s">
        <v>536</v>
      </c>
      <c r="V195" s="5" t="s">
        <v>536</v>
      </c>
      <c r="W195" s="5"/>
      <c r="X195" s="5" t="s">
        <v>536</v>
      </c>
      <c r="Y195" s="5" t="s">
        <v>536</v>
      </c>
      <c r="Z195" s="5" t="s">
        <v>536</v>
      </c>
      <c r="AA195" s="5" t="s">
        <v>536</v>
      </c>
      <c r="AB195" s="5" t="s">
        <v>536</v>
      </c>
      <c r="AC195" s="5" t="s">
        <v>536</v>
      </c>
      <c r="AD195" s="5" t="s">
        <v>536</v>
      </c>
      <c r="AE195" s="5" t="s">
        <v>536</v>
      </c>
      <c r="AF195" s="5" t="s">
        <v>536</v>
      </c>
      <c r="AG195" s="5" t="s">
        <v>536</v>
      </c>
      <c r="AH195" s="5" t="s">
        <v>536</v>
      </c>
      <c r="AI195" s="5" t="s">
        <v>536</v>
      </c>
      <c r="AJ195" s="5" t="s">
        <v>536</v>
      </c>
      <c r="AK195" s="5" t="s">
        <v>536</v>
      </c>
      <c r="AL195" s="5" t="s">
        <v>536</v>
      </c>
      <c r="AM195" s="5" t="s">
        <v>536</v>
      </c>
      <c r="AN195" s="5" t="s">
        <v>536</v>
      </c>
      <c r="AO195" s="5" t="s">
        <v>536</v>
      </c>
      <c r="AP195" s="5" t="s">
        <v>536</v>
      </c>
      <c r="AQ195" s="5" t="s">
        <v>536</v>
      </c>
      <c r="AR195" s="5" t="s">
        <v>536</v>
      </c>
      <c r="AS195" s="5" t="s">
        <v>536</v>
      </c>
      <c r="AT195" s="5">
        <v>1</v>
      </c>
      <c r="AU195" s="5" t="s">
        <v>536</v>
      </c>
      <c r="AV195" s="5" t="s">
        <v>536</v>
      </c>
      <c r="AW195" s="5" t="s">
        <v>536</v>
      </c>
      <c r="AX195" s="5" t="s">
        <v>536</v>
      </c>
      <c r="AY195" s="5" t="s">
        <v>536</v>
      </c>
      <c r="AZ195" s="5" t="s">
        <v>536</v>
      </c>
      <c r="BA195" s="5" t="s">
        <v>536</v>
      </c>
      <c r="BB195" s="5" t="s">
        <v>536</v>
      </c>
      <c r="BC195" s="5" t="s">
        <v>536</v>
      </c>
      <c r="BD195" s="5" t="s">
        <v>536</v>
      </c>
      <c r="BE195" s="5" t="s">
        <v>536</v>
      </c>
      <c r="BF195" s="5" t="s">
        <v>536</v>
      </c>
      <c r="BG195" s="5" t="s">
        <v>536</v>
      </c>
      <c r="BH195" s="5" t="s">
        <v>536</v>
      </c>
      <c r="BI195" s="5" t="s">
        <v>536</v>
      </c>
      <c r="BJ195" s="5" t="s">
        <v>536</v>
      </c>
      <c r="BK195" s="5" t="s">
        <v>536</v>
      </c>
      <c r="BL195" s="10">
        <f t="shared" si="7"/>
        <v>1</v>
      </c>
      <c r="BM195" s="6">
        <v>1190</v>
      </c>
      <c r="BN195" s="6">
        <f t="shared" ref="BN195:BN202" si="9">+BM195*BL195</f>
        <v>1190</v>
      </c>
    </row>
    <row r="196" spans="1:66" ht="72" customHeight="1">
      <c r="B196" s="5" t="s">
        <v>531</v>
      </c>
      <c r="C196" s="8" t="s">
        <v>789</v>
      </c>
      <c r="D196" s="5" t="s">
        <v>1021</v>
      </c>
      <c r="E196" s="5" t="s">
        <v>134</v>
      </c>
      <c r="F196" s="5" t="s">
        <v>132</v>
      </c>
      <c r="G196" s="5">
        <v>2020</v>
      </c>
      <c r="H196" s="5" t="s">
        <v>1</v>
      </c>
      <c r="I196" s="5" t="s">
        <v>233</v>
      </c>
      <c r="J196" s="5" t="s">
        <v>124</v>
      </c>
      <c r="K196" s="9" t="s">
        <v>19</v>
      </c>
      <c r="L196" s="5" t="s">
        <v>418</v>
      </c>
      <c r="M196" s="5" t="s">
        <v>592</v>
      </c>
      <c r="N196" s="5" t="s">
        <v>634</v>
      </c>
      <c r="O196" s="5" t="s">
        <v>516</v>
      </c>
      <c r="P196" s="5" t="s">
        <v>536</v>
      </c>
      <c r="Q196" s="5" t="s">
        <v>536</v>
      </c>
      <c r="R196" s="5" t="s">
        <v>536</v>
      </c>
      <c r="S196" s="5" t="s">
        <v>536</v>
      </c>
      <c r="T196" s="5" t="s">
        <v>536</v>
      </c>
      <c r="U196" s="5" t="s">
        <v>536</v>
      </c>
      <c r="V196" s="5" t="s">
        <v>536</v>
      </c>
      <c r="W196" s="5"/>
      <c r="X196" s="5" t="s">
        <v>536</v>
      </c>
      <c r="Y196" s="5" t="s">
        <v>536</v>
      </c>
      <c r="Z196" s="5" t="s">
        <v>536</v>
      </c>
      <c r="AA196" s="5" t="s">
        <v>536</v>
      </c>
      <c r="AB196" s="5" t="s">
        <v>536</v>
      </c>
      <c r="AC196" s="5" t="s">
        <v>536</v>
      </c>
      <c r="AD196" s="5" t="s">
        <v>536</v>
      </c>
      <c r="AE196" s="5" t="s">
        <v>536</v>
      </c>
      <c r="AF196" s="5" t="s">
        <v>536</v>
      </c>
      <c r="AG196" s="5" t="s">
        <v>536</v>
      </c>
      <c r="AH196" s="5" t="s">
        <v>536</v>
      </c>
      <c r="AI196" s="5" t="s">
        <v>536</v>
      </c>
      <c r="AJ196" s="5" t="s">
        <v>536</v>
      </c>
      <c r="AK196" s="5" t="s">
        <v>536</v>
      </c>
      <c r="AL196" s="5" t="s">
        <v>536</v>
      </c>
      <c r="AM196" s="5" t="s">
        <v>536</v>
      </c>
      <c r="AN196" s="5" t="s">
        <v>536</v>
      </c>
      <c r="AO196" s="5" t="s">
        <v>536</v>
      </c>
      <c r="AP196" s="5" t="s">
        <v>536</v>
      </c>
      <c r="AQ196" s="5" t="s">
        <v>536</v>
      </c>
      <c r="AR196" s="5">
        <v>1</v>
      </c>
      <c r="AS196" s="5" t="s">
        <v>536</v>
      </c>
      <c r="AT196" s="5" t="s">
        <v>536</v>
      </c>
      <c r="AU196" s="5" t="s">
        <v>536</v>
      </c>
      <c r="AV196" s="5" t="s">
        <v>536</v>
      </c>
      <c r="AW196" s="5" t="s">
        <v>536</v>
      </c>
      <c r="AX196" s="5" t="s">
        <v>536</v>
      </c>
      <c r="AY196" s="5" t="s">
        <v>536</v>
      </c>
      <c r="AZ196" s="5" t="s">
        <v>536</v>
      </c>
      <c r="BA196" s="5" t="s">
        <v>536</v>
      </c>
      <c r="BB196" s="5" t="s">
        <v>536</v>
      </c>
      <c r="BC196" s="5" t="s">
        <v>536</v>
      </c>
      <c r="BD196" s="5" t="s">
        <v>536</v>
      </c>
      <c r="BE196" s="5" t="s">
        <v>536</v>
      </c>
      <c r="BF196" s="5" t="s">
        <v>536</v>
      </c>
      <c r="BG196" s="5" t="s">
        <v>536</v>
      </c>
      <c r="BH196" s="5" t="s">
        <v>536</v>
      </c>
      <c r="BI196" s="5" t="s">
        <v>536</v>
      </c>
      <c r="BJ196" s="5" t="s">
        <v>536</v>
      </c>
      <c r="BK196" s="5" t="s">
        <v>536</v>
      </c>
      <c r="BL196" s="10">
        <f t="shared" ref="BL196:BL229" si="10">SUM(P196:BK196)</f>
        <v>1</v>
      </c>
      <c r="BM196" s="6">
        <v>1490</v>
      </c>
      <c r="BN196" s="6">
        <f t="shared" si="9"/>
        <v>1490</v>
      </c>
    </row>
    <row r="197" spans="1:66" ht="72" customHeight="1">
      <c r="B197" s="5" t="s">
        <v>531</v>
      </c>
      <c r="C197" s="8" t="s">
        <v>823</v>
      </c>
      <c r="D197" s="5" t="s">
        <v>1022</v>
      </c>
      <c r="E197" s="5" t="s">
        <v>134</v>
      </c>
      <c r="F197" s="5" t="s">
        <v>133</v>
      </c>
      <c r="G197" s="5">
        <v>2020</v>
      </c>
      <c r="H197" s="5" t="s">
        <v>1</v>
      </c>
      <c r="I197" s="5" t="s">
        <v>209</v>
      </c>
      <c r="J197" s="5" t="s">
        <v>125</v>
      </c>
      <c r="K197" s="9" t="s">
        <v>120</v>
      </c>
      <c r="L197" s="5" t="s">
        <v>394</v>
      </c>
      <c r="M197" s="5" t="s">
        <v>572</v>
      </c>
      <c r="N197" s="5" t="s">
        <v>635</v>
      </c>
      <c r="O197" s="5" t="s">
        <v>512</v>
      </c>
      <c r="P197" s="5" t="s">
        <v>536</v>
      </c>
      <c r="Q197" s="5" t="s">
        <v>536</v>
      </c>
      <c r="R197" s="5" t="s">
        <v>536</v>
      </c>
      <c r="S197" s="5" t="s">
        <v>536</v>
      </c>
      <c r="T197" s="5" t="s">
        <v>536</v>
      </c>
      <c r="U197" s="5" t="s">
        <v>536</v>
      </c>
      <c r="V197" s="5" t="s">
        <v>536</v>
      </c>
      <c r="W197" s="5"/>
      <c r="X197" s="5" t="s">
        <v>536</v>
      </c>
      <c r="Y197" s="5" t="s">
        <v>536</v>
      </c>
      <c r="Z197" s="5" t="s">
        <v>536</v>
      </c>
      <c r="AA197" s="5" t="s">
        <v>536</v>
      </c>
      <c r="AB197" s="5" t="s">
        <v>536</v>
      </c>
      <c r="AC197" s="5" t="s">
        <v>536</v>
      </c>
      <c r="AD197" s="5" t="s">
        <v>536</v>
      </c>
      <c r="AE197" s="5" t="s">
        <v>536</v>
      </c>
      <c r="AF197" s="5" t="s">
        <v>536</v>
      </c>
      <c r="AG197" s="5" t="s">
        <v>536</v>
      </c>
      <c r="AH197" s="5" t="s">
        <v>536</v>
      </c>
      <c r="AI197" s="5" t="s">
        <v>536</v>
      </c>
      <c r="AJ197" s="5" t="s">
        <v>536</v>
      </c>
      <c r="AK197" s="5" t="s">
        <v>536</v>
      </c>
      <c r="AL197" s="5" t="s">
        <v>536</v>
      </c>
      <c r="AM197" s="5" t="s">
        <v>536</v>
      </c>
      <c r="AN197" s="5" t="s">
        <v>536</v>
      </c>
      <c r="AO197" s="5" t="s">
        <v>536</v>
      </c>
      <c r="AP197" s="5" t="s">
        <v>536</v>
      </c>
      <c r="AQ197" s="5">
        <v>1</v>
      </c>
      <c r="AR197" s="5" t="s">
        <v>536</v>
      </c>
      <c r="AS197" s="5" t="s">
        <v>536</v>
      </c>
      <c r="AT197" s="5" t="s">
        <v>536</v>
      </c>
      <c r="AU197" s="5" t="s">
        <v>536</v>
      </c>
      <c r="AV197" s="5" t="s">
        <v>536</v>
      </c>
      <c r="AW197" s="5" t="s">
        <v>536</v>
      </c>
      <c r="AX197" s="5" t="s">
        <v>536</v>
      </c>
      <c r="AY197" s="5" t="s">
        <v>536</v>
      </c>
      <c r="AZ197" s="5" t="s">
        <v>536</v>
      </c>
      <c r="BA197" s="5" t="s">
        <v>536</v>
      </c>
      <c r="BB197" s="5" t="s">
        <v>536</v>
      </c>
      <c r="BC197" s="5" t="s">
        <v>536</v>
      </c>
      <c r="BD197" s="5" t="s">
        <v>536</v>
      </c>
      <c r="BE197" s="5" t="s">
        <v>536</v>
      </c>
      <c r="BF197" s="5" t="s">
        <v>536</v>
      </c>
      <c r="BG197" s="5" t="s">
        <v>536</v>
      </c>
      <c r="BH197" s="5" t="s">
        <v>536</v>
      </c>
      <c r="BI197" s="5" t="s">
        <v>536</v>
      </c>
      <c r="BJ197" s="5" t="s">
        <v>536</v>
      </c>
      <c r="BK197" s="5" t="s">
        <v>536</v>
      </c>
      <c r="BL197" s="10">
        <f t="shared" si="10"/>
        <v>1</v>
      </c>
      <c r="BM197" s="6">
        <v>950</v>
      </c>
      <c r="BN197" s="6">
        <f t="shared" si="9"/>
        <v>950</v>
      </c>
    </row>
    <row r="198" spans="1:66" ht="72" customHeight="1">
      <c r="B198" s="5" t="s">
        <v>535</v>
      </c>
      <c r="C198" s="8" t="s">
        <v>693</v>
      </c>
      <c r="D198" s="5" t="s">
        <v>1023</v>
      </c>
      <c r="E198" s="5" t="s">
        <v>134</v>
      </c>
      <c r="F198" s="5" t="s">
        <v>133</v>
      </c>
      <c r="G198" s="5">
        <v>2024</v>
      </c>
      <c r="H198" s="5" t="s">
        <v>1</v>
      </c>
      <c r="I198" s="5" t="s">
        <v>180</v>
      </c>
      <c r="J198" s="5" t="s">
        <v>126</v>
      </c>
      <c r="K198" s="9" t="s">
        <v>315</v>
      </c>
      <c r="L198" s="5" t="s">
        <v>365</v>
      </c>
      <c r="M198" s="5" t="s">
        <v>572</v>
      </c>
      <c r="N198" s="5" t="s">
        <v>612</v>
      </c>
      <c r="O198" s="5" t="s">
        <v>503</v>
      </c>
      <c r="P198" s="5">
        <v>2</v>
      </c>
      <c r="Q198" s="5" t="s">
        <v>536</v>
      </c>
      <c r="R198" s="5" t="s">
        <v>536</v>
      </c>
      <c r="S198" s="5" t="s">
        <v>536</v>
      </c>
      <c r="T198" s="5" t="s">
        <v>536</v>
      </c>
      <c r="U198" s="5" t="s">
        <v>536</v>
      </c>
      <c r="V198" s="5" t="s">
        <v>536</v>
      </c>
      <c r="W198" s="5"/>
      <c r="X198" s="5" t="s">
        <v>536</v>
      </c>
      <c r="Y198" s="5" t="s">
        <v>536</v>
      </c>
      <c r="Z198" s="5" t="s">
        <v>536</v>
      </c>
      <c r="AA198" s="5" t="s">
        <v>536</v>
      </c>
      <c r="AB198" s="5" t="s">
        <v>536</v>
      </c>
      <c r="AC198" s="5" t="s">
        <v>536</v>
      </c>
      <c r="AD198" s="5" t="s">
        <v>536</v>
      </c>
      <c r="AE198" s="5" t="s">
        <v>536</v>
      </c>
      <c r="AF198" s="5" t="s">
        <v>536</v>
      </c>
      <c r="AG198" s="5" t="s">
        <v>536</v>
      </c>
      <c r="AH198" s="5" t="s">
        <v>536</v>
      </c>
      <c r="AI198" s="5" t="s">
        <v>536</v>
      </c>
      <c r="AJ198" s="5" t="s">
        <v>536</v>
      </c>
      <c r="AK198" s="5" t="s">
        <v>536</v>
      </c>
      <c r="AL198" s="5" t="s">
        <v>536</v>
      </c>
      <c r="AM198" s="5" t="s">
        <v>536</v>
      </c>
      <c r="AN198" s="5" t="s">
        <v>536</v>
      </c>
      <c r="AO198" s="5" t="s">
        <v>536</v>
      </c>
      <c r="AP198" s="5" t="s">
        <v>536</v>
      </c>
      <c r="AQ198" s="5" t="s">
        <v>536</v>
      </c>
      <c r="AR198" s="5" t="s">
        <v>536</v>
      </c>
      <c r="AS198" s="5" t="s">
        <v>536</v>
      </c>
      <c r="AT198" s="5" t="s">
        <v>536</v>
      </c>
      <c r="AU198" s="5" t="s">
        <v>536</v>
      </c>
      <c r="AV198" s="5" t="s">
        <v>536</v>
      </c>
      <c r="AW198" s="5" t="s">
        <v>536</v>
      </c>
      <c r="AX198" s="5" t="s">
        <v>536</v>
      </c>
      <c r="AY198" s="5" t="s">
        <v>536</v>
      </c>
      <c r="AZ198" s="5" t="s">
        <v>536</v>
      </c>
      <c r="BA198" s="5" t="s">
        <v>536</v>
      </c>
      <c r="BB198" s="5" t="s">
        <v>536</v>
      </c>
      <c r="BC198" s="5" t="s">
        <v>536</v>
      </c>
      <c r="BD198" s="5" t="s">
        <v>536</v>
      </c>
      <c r="BE198" s="5" t="s">
        <v>536</v>
      </c>
      <c r="BF198" s="5" t="s">
        <v>536</v>
      </c>
      <c r="BG198" s="5" t="s">
        <v>536</v>
      </c>
      <c r="BH198" s="5" t="s">
        <v>536</v>
      </c>
      <c r="BI198" s="5" t="s">
        <v>536</v>
      </c>
      <c r="BJ198" s="5" t="s">
        <v>536</v>
      </c>
      <c r="BK198" s="5" t="s">
        <v>536</v>
      </c>
      <c r="BL198" s="10">
        <f t="shared" si="10"/>
        <v>2</v>
      </c>
      <c r="BM198" s="6">
        <v>1350</v>
      </c>
      <c r="BN198" s="6">
        <f t="shared" si="9"/>
        <v>2700</v>
      </c>
    </row>
    <row r="199" spans="1:66" ht="72" customHeight="1">
      <c r="B199" s="5" t="s">
        <v>535</v>
      </c>
      <c r="C199" s="10" t="s">
        <v>694</v>
      </c>
      <c r="D199" s="5" t="s">
        <v>1024</v>
      </c>
      <c r="E199" s="5" t="s">
        <v>134</v>
      </c>
      <c r="F199" s="5" t="s">
        <v>133</v>
      </c>
      <c r="G199" s="5">
        <v>2023</v>
      </c>
      <c r="H199" s="5" t="s">
        <v>1</v>
      </c>
      <c r="I199" s="5" t="s">
        <v>155</v>
      </c>
      <c r="J199" s="5" t="s">
        <v>311</v>
      </c>
      <c r="K199" s="9" t="s">
        <v>313</v>
      </c>
      <c r="L199" s="5" t="s">
        <v>332</v>
      </c>
      <c r="M199" s="5" t="s">
        <v>572</v>
      </c>
      <c r="N199" s="5" t="s">
        <v>613</v>
      </c>
      <c r="O199" s="5" t="s">
        <v>498</v>
      </c>
      <c r="P199" s="5">
        <v>2</v>
      </c>
      <c r="Q199" s="5" t="s">
        <v>536</v>
      </c>
      <c r="R199" s="5" t="s">
        <v>536</v>
      </c>
      <c r="S199" s="5" t="s">
        <v>536</v>
      </c>
      <c r="T199" s="5" t="s">
        <v>536</v>
      </c>
      <c r="U199" s="5" t="s">
        <v>536</v>
      </c>
      <c r="V199" s="5" t="s">
        <v>536</v>
      </c>
      <c r="W199" s="5"/>
      <c r="X199" s="5" t="s">
        <v>536</v>
      </c>
      <c r="Y199" s="5" t="s">
        <v>536</v>
      </c>
      <c r="Z199" s="5" t="s">
        <v>536</v>
      </c>
      <c r="AA199" s="5" t="s">
        <v>536</v>
      </c>
      <c r="AB199" s="5" t="s">
        <v>536</v>
      </c>
      <c r="AC199" s="5" t="s">
        <v>536</v>
      </c>
      <c r="AD199" s="5" t="s">
        <v>536</v>
      </c>
      <c r="AE199" s="5" t="s">
        <v>536</v>
      </c>
      <c r="AF199" s="5" t="s">
        <v>536</v>
      </c>
      <c r="AG199" s="5" t="s">
        <v>536</v>
      </c>
      <c r="AH199" s="5" t="s">
        <v>536</v>
      </c>
      <c r="AI199" s="5" t="s">
        <v>536</v>
      </c>
      <c r="AJ199" s="5" t="s">
        <v>536</v>
      </c>
      <c r="AK199" s="5" t="s">
        <v>536</v>
      </c>
      <c r="AL199" s="5" t="s">
        <v>536</v>
      </c>
      <c r="AM199" s="5" t="s">
        <v>536</v>
      </c>
      <c r="AN199" s="5" t="s">
        <v>536</v>
      </c>
      <c r="AO199" s="5" t="s">
        <v>536</v>
      </c>
      <c r="AP199" s="5" t="s">
        <v>536</v>
      </c>
      <c r="AQ199" s="5" t="s">
        <v>536</v>
      </c>
      <c r="AR199" s="5" t="s">
        <v>536</v>
      </c>
      <c r="AS199" s="5" t="s">
        <v>536</v>
      </c>
      <c r="AT199" s="5" t="s">
        <v>536</v>
      </c>
      <c r="AU199" s="5" t="s">
        <v>536</v>
      </c>
      <c r="AV199" s="5" t="s">
        <v>536</v>
      </c>
      <c r="AW199" s="5" t="s">
        <v>536</v>
      </c>
      <c r="AX199" s="5" t="s">
        <v>536</v>
      </c>
      <c r="AY199" s="5" t="s">
        <v>536</v>
      </c>
      <c r="AZ199" s="5" t="s">
        <v>536</v>
      </c>
      <c r="BA199" s="5" t="s">
        <v>536</v>
      </c>
      <c r="BB199" s="5" t="s">
        <v>536</v>
      </c>
      <c r="BC199" s="5" t="s">
        <v>536</v>
      </c>
      <c r="BD199" s="5" t="s">
        <v>536</v>
      </c>
      <c r="BE199" s="5" t="s">
        <v>536</v>
      </c>
      <c r="BF199" s="5" t="s">
        <v>536</v>
      </c>
      <c r="BG199" s="5" t="s">
        <v>536</v>
      </c>
      <c r="BH199" s="5" t="s">
        <v>536</v>
      </c>
      <c r="BI199" s="5" t="s">
        <v>536</v>
      </c>
      <c r="BJ199" s="5" t="s">
        <v>536</v>
      </c>
      <c r="BK199" s="5" t="s">
        <v>536</v>
      </c>
      <c r="BL199" s="10">
        <f t="shared" si="10"/>
        <v>2</v>
      </c>
      <c r="BM199" s="6">
        <v>450</v>
      </c>
      <c r="BN199" s="6">
        <f t="shared" si="9"/>
        <v>900</v>
      </c>
    </row>
    <row r="200" spans="1:66" ht="72" customHeight="1">
      <c r="B200" s="5" t="s">
        <v>531</v>
      </c>
      <c r="C200" s="10" t="s">
        <v>695</v>
      </c>
      <c r="D200" s="5" t="s">
        <v>1025</v>
      </c>
      <c r="E200" s="5" t="s">
        <v>134</v>
      </c>
      <c r="F200" s="5" t="s">
        <v>133</v>
      </c>
      <c r="G200" s="5">
        <v>2022</v>
      </c>
      <c r="H200" s="5" t="s">
        <v>4</v>
      </c>
      <c r="I200" s="5" t="s">
        <v>280</v>
      </c>
      <c r="J200" s="5" t="s">
        <v>124</v>
      </c>
      <c r="K200" s="9" t="s">
        <v>533</v>
      </c>
      <c r="L200" s="5" t="s">
        <v>463</v>
      </c>
      <c r="M200" s="5" t="s">
        <v>570</v>
      </c>
      <c r="N200" s="5" t="s">
        <v>573</v>
      </c>
      <c r="O200" s="5" t="s">
        <v>30</v>
      </c>
      <c r="P200" s="5" t="s">
        <v>536</v>
      </c>
      <c r="Q200" s="5" t="s">
        <v>536</v>
      </c>
      <c r="R200" s="5" t="s">
        <v>536</v>
      </c>
      <c r="S200" s="5" t="s">
        <v>536</v>
      </c>
      <c r="T200" s="5" t="s">
        <v>536</v>
      </c>
      <c r="U200" s="5" t="s">
        <v>536</v>
      </c>
      <c r="V200" s="5"/>
      <c r="W200" s="5">
        <v>1</v>
      </c>
      <c r="X200" s="5"/>
      <c r="Y200" s="5" t="s">
        <v>536</v>
      </c>
      <c r="Z200" s="5" t="s">
        <v>536</v>
      </c>
      <c r="AA200" s="5" t="s">
        <v>536</v>
      </c>
      <c r="AB200" s="5" t="s">
        <v>536</v>
      </c>
      <c r="AC200" s="5" t="s">
        <v>536</v>
      </c>
      <c r="AD200" s="5" t="s">
        <v>536</v>
      </c>
      <c r="AE200" s="5" t="s">
        <v>536</v>
      </c>
      <c r="AF200" s="5" t="s">
        <v>536</v>
      </c>
      <c r="AG200" s="5" t="s">
        <v>536</v>
      </c>
      <c r="AH200" s="5" t="s">
        <v>536</v>
      </c>
      <c r="AI200" s="5" t="s">
        <v>536</v>
      </c>
      <c r="AJ200" s="5" t="s">
        <v>536</v>
      </c>
      <c r="AK200" s="5" t="s">
        <v>536</v>
      </c>
      <c r="AL200" s="5" t="s">
        <v>536</v>
      </c>
      <c r="AM200" s="5" t="s">
        <v>536</v>
      </c>
      <c r="AN200" s="5" t="s">
        <v>536</v>
      </c>
      <c r="AO200" s="5" t="s">
        <v>536</v>
      </c>
      <c r="AP200" s="5" t="s">
        <v>536</v>
      </c>
      <c r="AQ200" s="5" t="s">
        <v>536</v>
      </c>
      <c r="AR200" s="5" t="s">
        <v>536</v>
      </c>
      <c r="AS200" s="5" t="s">
        <v>536</v>
      </c>
      <c r="AT200" s="5" t="s">
        <v>536</v>
      </c>
      <c r="AU200" s="5" t="s">
        <v>536</v>
      </c>
      <c r="AV200" s="5" t="s">
        <v>536</v>
      </c>
      <c r="AW200" s="5" t="s">
        <v>536</v>
      </c>
      <c r="AX200" s="5" t="s">
        <v>536</v>
      </c>
      <c r="AY200" s="5" t="s">
        <v>536</v>
      </c>
      <c r="AZ200" s="5" t="s">
        <v>536</v>
      </c>
      <c r="BA200" s="5" t="s">
        <v>536</v>
      </c>
      <c r="BB200" s="5" t="s">
        <v>536</v>
      </c>
      <c r="BC200" s="5" t="s">
        <v>536</v>
      </c>
      <c r="BD200" s="5" t="s">
        <v>536</v>
      </c>
      <c r="BE200" s="5" t="s">
        <v>536</v>
      </c>
      <c r="BF200" s="5" t="s">
        <v>536</v>
      </c>
      <c r="BG200" s="5" t="s">
        <v>536</v>
      </c>
      <c r="BH200" s="5" t="s">
        <v>536</v>
      </c>
      <c r="BI200" s="5" t="s">
        <v>536</v>
      </c>
      <c r="BJ200" s="5" t="s">
        <v>536</v>
      </c>
      <c r="BK200" s="5" t="s">
        <v>536</v>
      </c>
      <c r="BL200" s="10">
        <f t="shared" si="10"/>
        <v>1</v>
      </c>
      <c r="BM200" s="6">
        <v>395</v>
      </c>
      <c r="BN200" s="6">
        <f t="shared" si="9"/>
        <v>395</v>
      </c>
    </row>
    <row r="201" spans="1:66" ht="72" customHeight="1">
      <c r="B201" s="5" t="s">
        <v>531</v>
      </c>
      <c r="C201" s="8" t="s">
        <v>824</v>
      </c>
      <c r="D201" s="5" t="s">
        <v>1026</v>
      </c>
      <c r="E201" s="5" t="s">
        <v>134</v>
      </c>
      <c r="F201" s="5" t="s">
        <v>132</v>
      </c>
      <c r="G201" s="5">
        <v>2021</v>
      </c>
      <c r="H201" s="5" t="s">
        <v>1</v>
      </c>
      <c r="I201" s="5" t="s">
        <v>278</v>
      </c>
      <c r="J201" s="5" t="s">
        <v>311</v>
      </c>
      <c r="K201" s="9" t="s">
        <v>314</v>
      </c>
      <c r="L201" s="5" t="s">
        <v>461</v>
      </c>
      <c r="M201" s="5" t="s">
        <v>572</v>
      </c>
      <c r="N201" s="5" t="s">
        <v>577</v>
      </c>
      <c r="O201" s="5" t="s">
        <v>0</v>
      </c>
      <c r="P201" s="5">
        <v>1</v>
      </c>
      <c r="Q201" s="5" t="s">
        <v>536</v>
      </c>
      <c r="R201" s="5" t="s">
        <v>536</v>
      </c>
      <c r="S201" s="5" t="s">
        <v>536</v>
      </c>
      <c r="T201" s="5" t="s">
        <v>536</v>
      </c>
      <c r="U201" s="5" t="s">
        <v>536</v>
      </c>
      <c r="V201" s="5" t="s">
        <v>536</v>
      </c>
      <c r="W201" s="5"/>
      <c r="X201" s="5" t="s">
        <v>536</v>
      </c>
      <c r="Y201" s="5" t="s">
        <v>536</v>
      </c>
      <c r="Z201" s="5" t="s">
        <v>536</v>
      </c>
      <c r="AA201" s="5" t="s">
        <v>536</v>
      </c>
      <c r="AB201" s="5" t="s">
        <v>536</v>
      </c>
      <c r="AC201" s="5" t="s">
        <v>536</v>
      </c>
      <c r="AD201" s="5" t="s">
        <v>536</v>
      </c>
      <c r="AE201" s="5" t="s">
        <v>536</v>
      </c>
      <c r="AF201" s="5" t="s">
        <v>536</v>
      </c>
      <c r="AG201" s="5" t="s">
        <v>536</v>
      </c>
      <c r="AH201" s="5" t="s">
        <v>536</v>
      </c>
      <c r="AI201" s="5" t="s">
        <v>536</v>
      </c>
      <c r="AJ201" s="5" t="s">
        <v>536</v>
      </c>
      <c r="AK201" s="5" t="s">
        <v>536</v>
      </c>
      <c r="AL201" s="5" t="s">
        <v>536</v>
      </c>
      <c r="AM201" s="5" t="s">
        <v>536</v>
      </c>
      <c r="AN201" s="5" t="s">
        <v>536</v>
      </c>
      <c r="AO201" s="5" t="s">
        <v>536</v>
      </c>
      <c r="AP201" s="5" t="s">
        <v>536</v>
      </c>
      <c r="AQ201" s="5" t="s">
        <v>536</v>
      </c>
      <c r="AR201" s="5" t="s">
        <v>536</v>
      </c>
      <c r="AS201" s="5" t="s">
        <v>536</v>
      </c>
      <c r="AT201" s="5" t="s">
        <v>536</v>
      </c>
      <c r="AU201" s="5" t="s">
        <v>536</v>
      </c>
      <c r="AV201" s="5" t="s">
        <v>536</v>
      </c>
      <c r="AW201" s="5" t="s">
        <v>536</v>
      </c>
      <c r="AX201" s="5" t="s">
        <v>536</v>
      </c>
      <c r="AY201" s="5" t="s">
        <v>536</v>
      </c>
      <c r="AZ201" s="5" t="s">
        <v>536</v>
      </c>
      <c r="BA201" s="5" t="s">
        <v>536</v>
      </c>
      <c r="BB201" s="5" t="s">
        <v>536</v>
      </c>
      <c r="BC201" s="5" t="s">
        <v>536</v>
      </c>
      <c r="BD201" s="5" t="s">
        <v>536</v>
      </c>
      <c r="BE201" s="5" t="s">
        <v>536</v>
      </c>
      <c r="BF201" s="5" t="s">
        <v>536</v>
      </c>
      <c r="BG201" s="5" t="s">
        <v>536</v>
      </c>
      <c r="BH201" s="5" t="s">
        <v>536</v>
      </c>
      <c r="BI201" s="5" t="s">
        <v>536</v>
      </c>
      <c r="BJ201" s="5" t="s">
        <v>536</v>
      </c>
      <c r="BK201" s="5" t="s">
        <v>536</v>
      </c>
      <c r="BL201" s="10">
        <f t="shared" si="10"/>
        <v>1</v>
      </c>
      <c r="BM201" s="6">
        <v>375</v>
      </c>
      <c r="BN201" s="6">
        <f t="shared" si="9"/>
        <v>375</v>
      </c>
    </row>
    <row r="202" spans="1:66" ht="72" customHeight="1">
      <c r="B202" s="5" t="s">
        <v>531</v>
      </c>
      <c r="C202" s="8" t="s">
        <v>825</v>
      </c>
      <c r="D202" s="5" t="s">
        <v>1027</v>
      </c>
      <c r="E202" s="5" t="s">
        <v>134</v>
      </c>
      <c r="F202" s="5" t="s">
        <v>132</v>
      </c>
      <c r="G202" s="5">
        <v>2022</v>
      </c>
      <c r="H202" s="5" t="s">
        <v>1</v>
      </c>
      <c r="I202" s="5" t="s">
        <v>308</v>
      </c>
      <c r="J202" s="5" t="s">
        <v>311</v>
      </c>
      <c r="K202" s="9" t="s">
        <v>534</v>
      </c>
      <c r="L202" s="5" t="s">
        <v>493</v>
      </c>
      <c r="M202" s="5" t="s">
        <v>572</v>
      </c>
      <c r="N202" s="5" t="s">
        <v>614</v>
      </c>
      <c r="O202" s="5" t="s">
        <v>510</v>
      </c>
      <c r="P202" s="5">
        <v>3</v>
      </c>
      <c r="Q202" s="5" t="s">
        <v>536</v>
      </c>
      <c r="R202" s="5" t="s">
        <v>536</v>
      </c>
      <c r="S202" s="5" t="s">
        <v>536</v>
      </c>
      <c r="T202" s="5" t="s">
        <v>536</v>
      </c>
      <c r="U202" s="5" t="s">
        <v>536</v>
      </c>
      <c r="V202" s="5" t="s">
        <v>536</v>
      </c>
      <c r="W202" s="5"/>
      <c r="X202" s="5" t="s">
        <v>536</v>
      </c>
      <c r="Y202" s="5" t="s">
        <v>536</v>
      </c>
      <c r="Z202" s="5" t="s">
        <v>536</v>
      </c>
      <c r="AA202" s="5" t="s">
        <v>536</v>
      </c>
      <c r="AB202" s="5" t="s">
        <v>536</v>
      </c>
      <c r="AC202" s="5" t="s">
        <v>536</v>
      </c>
      <c r="AD202" s="5" t="s">
        <v>536</v>
      </c>
      <c r="AE202" s="5" t="s">
        <v>536</v>
      </c>
      <c r="AF202" s="5" t="s">
        <v>536</v>
      </c>
      <c r="AG202" s="5" t="s">
        <v>536</v>
      </c>
      <c r="AH202" s="5" t="s">
        <v>536</v>
      </c>
      <c r="AI202" s="5" t="s">
        <v>536</v>
      </c>
      <c r="AJ202" s="5" t="s">
        <v>536</v>
      </c>
      <c r="AK202" s="5" t="s">
        <v>536</v>
      </c>
      <c r="AL202" s="5" t="s">
        <v>536</v>
      </c>
      <c r="AM202" s="5" t="s">
        <v>536</v>
      </c>
      <c r="AN202" s="5" t="s">
        <v>536</v>
      </c>
      <c r="AO202" s="5" t="s">
        <v>536</v>
      </c>
      <c r="AP202" s="5" t="s">
        <v>536</v>
      </c>
      <c r="AQ202" s="5" t="s">
        <v>536</v>
      </c>
      <c r="AR202" s="5" t="s">
        <v>536</v>
      </c>
      <c r="AS202" s="5" t="s">
        <v>536</v>
      </c>
      <c r="AT202" s="5" t="s">
        <v>536</v>
      </c>
      <c r="AU202" s="5" t="s">
        <v>536</v>
      </c>
      <c r="AV202" s="5" t="s">
        <v>536</v>
      </c>
      <c r="AW202" s="5" t="s">
        <v>536</v>
      </c>
      <c r="AX202" s="5" t="s">
        <v>536</v>
      </c>
      <c r="AY202" s="5" t="s">
        <v>536</v>
      </c>
      <c r="AZ202" s="5" t="s">
        <v>536</v>
      </c>
      <c r="BA202" s="5" t="s">
        <v>536</v>
      </c>
      <c r="BB202" s="5" t="s">
        <v>536</v>
      </c>
      <c r="BC202" s="5" t="s">
        <v>536</v>
      </c>
      <c r="BD202" s="5" t="s">
        <v>536</v>
      </c>
      <c r="BE202" s="5" t="s">
        <v>536</v>
      </c>
      <c r="BF202" s="5" t="s">
        <v>536</v>
      </c>
      <c r="BG202" s="5" t="s">
        <v>536</v>
      </c>
      <c r="BH202" s="5" t="s">
        <v>536</v>
      </c>
      <c r="BI202" s="5" t="s">
        <v>536</v>
      </c>
      <c r="BJ202" s="5" t="s">
        <v>536</v>
      </c>
      <c r="BK202" s="5" t="s">
        <v>536</v>
      </c>
      <c r="BL202" s="10">
        <f t="shared" si="10"/>
        <v>3</v>
      </c>
      <c r="BM202" s="6">
        <v>195</v>
      </c>
      <c r="BN202" s="6">
        <f t="shared" si="9"/>
        <v>585</v>
      </c>
    </row>
    <row r="203" spans="1:66" ht="72" customHeight="1">
      <c r="A203" s="7"/>
      <c r="B203" s="5"/>
      <c r="C203" s="8" t="s">
        <v>1029</v>
      </c>
      <c r="D203" s="5" t="str">
        <f t="shared" ref="D203:D229" si="11">C203&amp;"-"&amp;"JSC 2"</f>
        <v>DH1MG009DE59-6FC-JSC 2</v>
      </c>
      <c r="E203" s="5" t="s">
        <v>134</v>
      </c>
      <c r="F203" s="5" t="s">
        <v>132</v>
      </c>
      <c r="G203" s="5">
        <v>2024</v>
      </c>
      <c r="H203" s="8" t="s">
        <v>4</v>
      </c>
      <c r="I203" s="5" t="s">
        <v>1056</v>
      </c>
      <c r="J203" s="5" t="s">
        <v>124</v>
      </c>
      <c r="K203" s="5" t="s">
        <v>127</v>
      </c>
      <c r="L203" s="5" t="s">
        <v>1081</v>
      </c>
      <c r="M203" s="5" t="s">
        <v>572</v>
      </c>
      <c r="N203" s="5" t="s">
        <v>596</v>
      </c>
      <c r="O203" s="5" t="s">
        <v>57</v>
      </c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>
        <v>1</v>
      </c>
      <c r="AI203" s="5">
        <v>1</v>
      </c>
      <c r="AJ203" s="5">
        <v>3</v>
      </c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10">
        <f t="shared" si="10"/>
        <v>5</v>
      </c>
      <c r="BM203" s="6">
        <f>_xlfn.XLOOKUP(C203,[1]BASE!$T:$T,[1]BASE!$AU:$AU)</f>
        <v>990</v>
      </c>
      <c r="BN203" s="6">
        <f t="shared" ref="BN203:BN229" si="12">BM203*BL203</f>
        <v>4950</v>
      </c>
    </row>
    <row r="204" spans="1:66" ht="72" customHeight="1">
      <c r="A204" s="7"/>
      <c r="B204" s="5"/>
      <c r="C204" s="8" t="s">
        <v>1030</v>
      </c>
      <c r="D204" s="5" t="str">
        <f t="shared" si="11"/>
        <v>YH1TO055XB21-0PA-JSC 2</v>
      </c>
      <c r="E204" s="5" t="s">
        <v>134</v>
      </c>
      <c r="F204" s="5" t="s">
        <v>133</v>
      </c>
      <c r="G204" s="5">
        <v>2024</v>
      </c>
      <c r="H204" s="8" t="s">
        <v>4</v>
      </c>
      <c r="I204" s="5" t="s">
        <v>1057</v>
      </c>
      <c r="J204" s="5" t="s">
        <v>124</v>
      </c>
      <c r="K204" s="5" t="s">
        <v>5</v>
      </c>
      <c r="L204" s="5" t="s">
        <v>1082</v>
      </c>
      <c r="M204" s="5" t="s">
        <v>572</v>
      </c>
      <c r="N204" s="5" t="s">
        <v>577</v>
      </c>
      <c r="O204" s="5" t="s">
        <v>0</v>
      </c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>
        <v>4</v>
      </c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10">
        <f t="shared" si="10"/>
        <v>4</v>
      </c>
      <c r="BM204" s="6">
        <f>_xlfn.XLOOKUP(C204,[1]BASE!$T:$T,[1]BASE!$AU:$AU)</f>
        <v>1750</v>
      </c>
      <c r="BN204" s="6">
        <f t="shared" si="12"/>
        <v>7000</v>
      </c>
    </row>
    <row r="205" spans="1:66" ht="72" customHeight="1">
      <c r="A205" s="7"/>
      <c r="B205" s="5" t="s">
        <v>531</v>
      </c>
      <c r="C205" s="8" t="s">
        <v>1031</v>
      </c>
      <c r="D205" s="5" t="str">
        <f t="shared" si="11"/>
        <v>WN0SC137LESP-0PA-JSC 2</v>
      </c>
      <c r="E205" s="5" t="s">
        <v>134</v>
      </c>
      <c r="F205" s="5" t="s">
        <v>132</v>
      </c>
      <c r="G205" s="5">
        <v>2024</v>
      </c>
      <c r="H205" s="8" t="s">
        <v>1</v>
      </c>
      <c r="I205" s="5" t="s">
        <v>1058</v>
      </c>
      <c r="J205" s="5" t="s">
        <v>311</v>
      </c>
      <c r="K205" s="5" t="s">
        <v>1119</v>
      </c>
      <c r="L205" s="5" t="s">
        <v>1083</v>
      </c>
      <c r="M205" s="5" t="s">
        <v>572</v>
      </c>
      <c r="N205" s="5" t="s">
        <v>577</v>
      </c>
      <c r="O205" s="5" t="s">
        <v>0</v>
      </c>
      <c r="P205" s="5">
        <v>3</v>
      </c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10">
        <f t="shared" si="10"/>
        <v>3</v>
      </c>
      <c r="BM205" s="6">
        <f>_xlfn.XLOOKUP(C205,[1]BASE!$T:$T,[1]BASE!$AU:$AU)</f>
        <v>290</v>
      </c>
      <c r="BN205" s="6">
        <f t="shared" si="12"/>
        <v>870</v>
      </c>
    </row>
    <row r="206" spans="1:66" ht="72" customHeight="1">
      <c r="A206" s="7"/>
      <c r="B206" s="5"/>
      <c r="C206" s="8" t="s">
        <v>1032</v>
      </c>
      <c r="D206" s="5" t="str">
        <f t="shared" si="11"/>
        <v>BH1JT180GD12-EEI-JSC 2</v>
      </c>
      <c r="E206" s="5" t="s">
        <v>134</v>
      </c>
      <c r="F206" s="5" t="s">
        <v>133</v>
      </c>
      <c r="G206" s="5">
        <v>2024</v>
      </c>
      <c r="H206" s="8" t="s">
        <v>4</v>
      </c>
      <c r="I206" s="5" t="s">
        <v>1059</v>
      </c>
      <c r="J206" s="5" t="s">
        <v>124</v>
      </c>
      <c r="K206" s="5" t="s">
        <v>115</v>
      </c>
      <c r="L206" s="5" t="s">
        <v>1084</v>
      </c>
      <c r="M206" s="5" t="s">
        <v>572</v>
      </c>
      <c r="N206" s="5" t="s">
        <v>1105</v>
      </c>
      <c r="O206" s="5" t="s">
        <v>1109</v>
      </c>
      <c r="P206" s="5"/>
      <c r="Q206" s="5"/>
      <c r="R206" s="5">
        <v>3</v>
      </c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10">
        <f t="shared" si="10"/>
        <v>3</v>
      </c>
      <c r="BM206" s="6">
        <f>_xlfn.XLOOKUP(C206,[1]BASE!$T:$T,[1]BASE!$AU:$AU)</f>
        <v>890</v>
      </c>
      <c r="BN206" s="6">
        <f t="shared" si="12"/>
        <v>2670</v>
      </c>
    </row>
    <row r="207" spans="1:66" ht="72" customHeight="1">
      <c r="A207" s="7"/>
      <c r="B207" s="5"/>
      <c r="C207" s="8" t="s">
        <v>1033</v>
      </c>
      <c r="D207" s="5" t="str">
        <f t="shared" si="11"/>
        <v>AH1OB211BB15-EEN-JSC 2</v>
      </c>
      <c r="E207" s="5" t="s">
        <v>134</v>
      </c>
      <c r="F207" s="5" t="s">
        <v>132</v>
      </c>
      <c r="G207" s="5">
        <v>2024</v>
      </c>
      <c r="H207" s="8" t="s">
        <v>4</v>
      </c>
      <c r="I207" s="5" t="s">
        <v>1060</v>
      </c>
      <c r="J207" s="5" t="s">
        <v>124</v>
      </c>
      <c r="K207" s="5" t="s">
        <v>127</v>
      </c>
      <c r="L207" s="5" t="s">
        <v>1085</v>
      </c>
      <c r="M207" s="5" t="s">
        <v>570</v>
      </c>
      <c r="N207" s="5" t="s">
        <v>1106</v>
      </c>
      <c r="O207" s="5" t="s">
        <v>1110</v>
      </c>
      <c r="P207" s="5"/>
      <c r="Q207" s="5">
        <v>1</v>
      </c>
      <c r="R207" s="5">
        <v>2</v>
      </c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10">
        <f t="shared" si="10"/>
        <v>3</v>
      </c>
      <c r="BM207" s="6">
        <f>_xlfn.XLOOKUP(C207,[1]BASE!$T:$T,[1]BASE!$AU:$AU)</f>
        <v>990</v>
      </c>
      <c r="BN207" s="6">
        <f t="shared" si="12"/>
        <v>2970</v>
      </c>
    </row>
    <row r="208" spans="1:66" ht="72" customHeight="1">
      <c r="A208" s="7"/>
      <c r="B208" s="5"/>
      <c r="C208" s="8" t="s">
        <v>1034</v>
      </c>
      <c r="D208" s="5" t="str">
        <f t="shared" si="11"/>
        <v>EH1JT047BC86-EAP-JSC 2</v>
      </c>
      <c r="E208" s="5" t="s">
        <v>134</v>
      </c>
      <c r="F208" s="5" t="s">
        <v>133</v>
      </c>
      <c r="G208" s="5">
        <v>2024</v>
      </c>
      <c r="H208" s="8" t="s">
        <v>4</v>
      </c>
      <c r="I208" s="5" t="s">
        <v>1061</v>
      </c>
      <c r="J208" s="5" t="s">
        <v>124</v>
      </c>
      <c r="K208" s="5" t="s">
        <v>115</v>
      </c>
      <c r="L208" s="5" t="s">
        <v>1086</v>
      </c>
      <c r="M208" s="5" t="s">
        <v>570</v>
      </c>
      <c r="N208" s="5" t="s">
        <v>575</v>
      </c>
      <c r="O208" s="5" t="s">
        <v>23</v>
      </c>
      <c r="P208" s="5"/>
      <c r="Q208" s="5"/>
      <c r="R208" s="5">
        <v>2</v>
      </c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10">
        <f t="shared" si="10"/>
        <v>2</v>
      </c>
      <c r="BM208" s="6">
        <f>_xlfn.XLOOKUP(C208,[1]BASE!$T:$T,[1]BASE!$AU:$AU)</f>
        <v>850</v>
      </c>
      <c r="BN208" s="6">
        <f t="shared" si="12"/>
        <v>1700</v>
      </c>
    </row>
    <row r="209" spans="1:66" ht="72" customHeight="1">
      <c r="A209" s="7"/>
      <c r="B209" s="5" t="s">
        <v>531</v>
      </c>
      <c r="C209" s="8" t="s">
        <v>1035</v>
      </c>
      <c r="D209" s="5" t="str">
        <f t="shared" si="11"/>
        <v>CH2PA095XJ05-UDF-JSC 2</v>
      </c>
      <c r="E209" s="5" t="s">
        <v>134</v>
      </c>
      <c r="F209" s="5" t="s">
        <v>132</v>
      </c>
      <c r="G209" s="5">
        <v>2024</v>
      </c>
      <c r="H209" s="8" t="s">
        <v>4</v>
      </c>
      <c r="I209" s="5" t="s">
        <v>1062</v>
      </c>
      <c r="J209" s="5" t="s">
        <v>124</v>
      </c>
      <c r="K209" s="5" t="s">
        <v>127</v>
      </c>
      <c r="L209" s="5" t="s">
        <v>1087</v>
      </c>
      <c r="M209" s="5" t="s">
        <v>572</v>
      </c>
      <c r="N209" s="5" t="s">
        <v>585</v>
      </c>
      <c r="O209" s="5" t="s">
        <v>108</v>
      </c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>
        <v>2</v>
      </c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10">
        <f t="shared" si="10"/>
        <v>2</v>
      </c>
      <c r="BM209" s="6">
        <f>_xlfn.XLOOKUP(C209,[1]BASE!$T:$T,[1]BASE!$AU:$AU)</f>
        <v>790</v>
      </c>
      <c r="BN209" s="6">
        <f t="shared" si="12"/>
        <v>1580</v>
      </c>
    </row>
    <row r="210" spans="1:66" ht="72" customHeight="1">
      <c r="A210" s="7"/>
      <c r="B210" s="5"/>
      <c r="C210" s="8" t="s">
        <v>1036</v>
      </c>
      <c r="D210" s="5" t="str">
        <f t="shared" si="11"/>
        <v>EH1KD000KI03-GAB-JSC 2</v>
      </c>
      <c r="E210" s="5" t="s">
        <v>134</v>
      </c>
      <c r="F210" s="5" t="s">
        <v>133</v>
      </c>
      <c r="G210" s="5">
        <v>2024</v>
      </c>
      <c r="H210" s="8" t="s">
        <v>4</v>
      </c>
      <c r="I210" s="5" t="s">
        <v>1063</v>
      </c>
      <c r="J210" s="5" t="s">
        <v>124</v>
      </c>
      <c r="K210" s="5" t="s">
        <v>115</v>
      </c>
      <c r="L210" s="5" t="s">
        <v>1088</v>
      </c>
      <c r="M210" s="5" t="s">
        <v>592</v>
      </c>
      <c r="N210" s="5" t="s">
        <v>573</v>
      </c>
      <c r="O210" s="5" t="s">
        <v>30</v>
      </c>
      <c r="P210" s="5"/>
      <c r="Q210" s="5"/>
      <c r="R210" s="5">
        <v>2</v>
      </c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10">
        <f t="shared" si="10"/>
        <v>2</v>
      </c>
      <c r="BM210" s="6">
        <f>_xlfn.XLOOKUP(C210,[1]BASE!$T:$T,[1]BASE!$AU:$AU)</f>
        <v>990</v>
      </c>
      <c r="BN210" s="6">
        <f t="shared" si="12"/>
        <v>1980</v>
      </c>
    </row>
    <row r="211" spans="1:66" ht="72" customHeight="1">
      <c r="A211" s="7"/>
      <c r="B211" s="5"/>
      <c r="C211" s="8" t="s">
        <v>1037</v>
      </c>
      <c r="D211" s="5" t="str">
        <f t="shared" si="11"/>
        <v>CH0PQ032JG70-SLS-JSC 2</v>
      </c>
      <c r="E211" s="5" t="s">
        <v>134</v>
      </c>
      <c r="F211" s="5" t="s">
        <v>132</v>
      </c>
      <c r="G211" s="5">
        <v>2024</v>
      </c>
      <c r="H211" s="8" t="s">
        <v>4</v>
      </c>
      <c r="I211" s="5" t="s">
        <v>1064</v>
      </c>
      <c r="J211" s="5" t="s">
        <v>124</v>
      </c>
      <c r="K211" s="5" t="s">
        <v>127</v>
      </c>
      <c r="L211" s="5" t="s">
        <v>1089</v>
      </c>
      <c r="M211" s="5" t="s">
        <v>572</v>
      </c>
      <c r="N211" s="5" t="s">
        <v>1107</v>
      </c>
      <c r="O211" s="5" t="s">
        <v>1111</v>
      </c>
      <c r="P211" s="5"/>
      <c r="Q211" s="5"/>
      <c r="R211" s="5">
        <v>2</v>
      </c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10">
        <f t="shared" si="10"/>
        <v>2</v>
      </c>
      <c r="BM211" s="6">
        <f>_xlfn.XLOOKUP(C211,[1]BASE!$T:$T,[1]BASE!$AU:$AU)</f>
        <v>990</v>
      </c>
      <c r="BN211" s="6">
        <f t="shared" si="12"/>
        <v>1980</v>
      </c>
    </row>
    <row r="212" spans="1:66" ht="72" customHeight="1">
      <c r="A212" s="7"/>
      <c r="B212" s="5"/>
      <c r="C212" s="8" t="s">
        <v>1038</v>
      </c>
      <c r="D212" s="5" t="str">
        <f t="shared" si="11"/>
        <v>CH1PO092VE27-EDK-JSC 2</v>
      </c>
      <c r="E212" s="5" t="s">
        <v>134</v>
      </c>
      <c r="F212" s="5" t="s">
        <v>133</v>
      </c>
      <c r="G212" s="5">
        <v>2024</v>
      </c>
      <c r="H212" s="8" t="s">
        <v>4</v>
      </c>
      <c r="I212" s="5" t="s">
        <v>1065</v>
      </c>
      <c r="J212" s="5" t="s">
        <v>124</v>
      </c>
      <c r="K212" s="5" t="s">
        <v>127</v>
      </c>
      <c r="L212" s="5" t="s">
        <v>1090</v>
      </c>
      <c r="M212" s="5" t="s">
        <v>572</v>
      </c>
      <c r="N212" s="5" t="s">
        <v>584</v>
      </c>
      <c r="O212" s="5" t="s">
        <v>18</v>
      </c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>
        <v>2</v>
      </c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10">
        <f t="shared" si="10"/>
        <v>2</v>
      </c>
      <c r="BM212" s="6">
        <f>_xlfn.XLOOKUP(C212,[1]BASE!$T:$T,[1]BASE!$AU:$AU)</f>
        <v>1190</v>
      </c>
      <c r="BN212" s="6">
        <f t="shared" si="12"/>
        <v>2380</v>
      </c>
    </row>
    <row r="213" spans="1:66" ht="72" customHeight="1">
      <c r="A213" s="7"/>
      <c r="B213" s="5"/>
      <c r="C213" s="8" t="s">
        <v>1039</v>
      </c>
      <c r="D213" s="5" t="str">
        <f t="shared" si="11"/>
        <v>BH1MI040DD68-0PC-JSC 2</v>
      </c>
      <c r="E213" s="5" t="s">
        <v>134</v>
      </c>
      <c r="F213" s="5" t="s">
        <v>132</v>
      </c>
      <c r="G213" s="5">
        <v>2024</v>
      </c>
      <c r="H213" s="8" t="s">
        <v>4</v>
      </c>
      <c r="I213" s="5" t="s">
        <v>1066</v>
      </c>
      <c r="J213" s="5" t="s">
        <v>124</v>
      </c>
      <c r="K213" s="5" t="s">
        <v>127</v>
      </c>
      <c r="L213" s="5" t="s">
        <v>1091</v>
      </c>
      <c r="M213" s="5" t="s">
        <v>572</v>
      </c>
      <c r="N213" s="5" t="s">
        <v>577</v>
      </c>
      <c r="O213" s="5" t="s">
        <v>74</v>
      </c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>
        <v>1</v>
      </c>
      <c r="AI213" s="5">
        <v>1</v>
      </c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10">
        <f t="shared" si="10"/>
        <v>2</v>
      </c>
      <c r="BM213" s="6">
        <f>_xlfn.XLOOKUP(C213,[1]BASE!$T:$T,[1]BASE!$AU:$AU)</f>
        <v>990</v>
      </c>
      <c r="BN213" s="6">
        <f t="shared" si="12"/>
        <v>1980</v>
      </c>
    </row>
    <row r="214" spans="1:66" ht="72" customHeight="1">
      <c r="A214" s="7"/>
      <c r="B214" s="5"/>
      <c r="C214" s="8" t="s">
        <v>1040</v>
      </c>
      <c r="D214" s="5" t="str">
        <f t="shared" si="11"/>
        <v>AH1PN005WB05-0PA-JSC 2</v>
      </c>
      <c r="E214" s="5" t="s">
        <v>134</v>
      </c>
      <c r="F214" s="5" t="s">
        <v>133</v>
      </c>
      <c r="G214" s="5">
        <v>2024</v>
      </c>
      <c r="H214" s="8" t="s">
        <v>4</v>
      </c>
      <c r="I214" s="5" t="s">
        <v>1067</v>
      </c>
      <c r="J214" s="5" t="s">
        <v>124</v>
      </c>
      <c r="K214" s="5" t="s">
        <v>127</v>
      </c>
      <c r="L214" s="5" t="s">
        <v>1092</v>
      </c>
      <c r="M214" s="5" t="s">
        <v>588</v>
      </c>
      <c r="N214" s="5" t="s">
        <v>577</v>
      </c>
      <c r="O214" s="5" t="s">
        <v>0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>
        <v>2</v>
      </c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10">
        <f t="shared" si="10"/>
        <v>2</v>
      </c>
      <c r="BM214" s="6">
        <f>_xlfn.XLOOKUP(C214,[1]BASE!$T:$T,[1]BASE!$AU:$AU)</f>
        <v>1190</v>
      </c>
      <c r="BN214" s="6">
        <f t="shared" si="12"/>
        <v>2380</v>
      </c>
    </row>
    <row r="215" spans="1:66" ht="72" customHeight="1">
      <c r="A215" s="7"/>
      <c r="B215" s="5" t="s">
        <v>531</v>
      </c>
      <c r="C215" s="8" t="s">
        <v>1041</v>
      </c>
      <c r="D215" s="5" t="str">
        <f t="shared" si="11"/>
        <v>W6HT754D672B-190-JSC 2</v>
      </c>
      <c r="E215" s="5" t="s">
        <v>134</v>
      </c>
      <c r="F215" s="5" t="s">
        <v>132</v>
      </c>
      <c r="G215" s="5">
        <v>2024</v>
      </c>
      <c r="H215" s="8" t="s">
        <v>4</v>
      </c>
      <c r="I215" s="5" t="s">
        <v>1068</v>
      </c>
      <c r="J215" s="5" t="s">
        <v>124</v>
      </c>
      <c r="K215" s="5" t="s">
        <v>5</v>
      </c>
      <c r="L215" s="5" t="s">
        <v>1093</v>
      </c>
      <c r="M215" s="5" t="s">
        <v>592</v>
      </c>
      <c r="N215" s="5" t="s">
        <v>614</v>
      </c>
      <c r="O215" s="5" t="s">
        <v>521</v>
      </c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>
        <v>1</v>
      </c>
      <c r="BC215" s="5"/>
      <c r="BD215" s="5"/>
      <c r="BE215" s="5"/>
      <c r="BF215" s="5"/>
      <c r="BG215" s="5"/>
      <c r="BH215" s="5"/>
      <c r="BI215" s="5"/>
      <c r="BJ215" s="5"/>
      <c r="BK215" s="5"/>
      <c r="BL215" s="10">
        <f t="shared" si="10"/>
        <v>1</v>
      </c>
      <c r="BM215" s="6">
        <f>_xlfn.XLOOKUP(C215,[1]BASE!$T:$T,[1]BASE!$AU:$AU)</f>
        <v>17120</v>
      </c>
      <c r="BN215" s="6">
        <f t="shared" si="12"/>
        <v>17120</v>
      </c>
    </row>
    <row r="216" spans="1:66" ht="72" customHeight="1">
      <c r="A216" s="7"/>
      <c r="B216" s="5"/>
      <c r="C216" s="8" t="s">
        <v>1042</v>
      </c>
      <c r="D216" s="5" t="str">
        <f t="shared" si="11"/>
        <v>CH2TF700XJ05-UDF-JSC 2</v>
      </c>
      <c r="E216" s="5" t="s">
        <v>134</v>
      </c>
      <c r="F216" s="5" t="s">
        <v>133</v>
      </c>
      <c r="G216" s="5">
        <v>2024</v>
      </c>
      <c r="H216" s="8" t="s">
        <v>4</v>
      </c>
      <c r="I216" s="5" t="s">
        <v>1069</v>
      </c>
      <c r="J216" s="5" t="s">
        <v>124</v>
      </c>
      <c r="K216" s="5" t="s">
        <v>5</v>
      </c>
      <c r="L216" s="5" t="s">
        <v>1094</v>
      </c>
      <c r="M216" s="5" t="s">
        <v>572</v>
      </c>
      <c r="N216" s="5" t="s">
        <v>585</v>
      </c>
      <c r="O216" s="5" t="s">
        <v>108</v>
      </c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>
        <v>1</v>
      </c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10">
        <f t="shared" si="10"/>
        <v>1</v>
      </c>
      <c r="BM216" s="6">
        <f>_xlfn.XLOOKUP(C216,[1]BASE!$T:$T,[1]BASE!$AU:$AU)</f>
        <v>1690</v>
      </c>
      <c r="BN216" s="6">
        <f t="shared" si="12"/>
        <v>1690</v>
      </c>
    </row>
    <row r="217" spans="1:66" ht="72" customHeight="1">
      <c r="A217" s="7"/>
      <c r="B217" s="5" t="s">
        <v>531</v>
      </c>
      <c r="C217" s="8" t="s">
        <v>1043</v>
      </c>
      <c r="D217" s="5" t="str">
        <f t="shared" si="11"/>
        <v>PF04721 K247-5848-JSC 2</v>
      </c>
      <c r="E217" s="5" t="s">
        <v>134</v>
      </c>
      <c r="F217" s="5" t="s">
        <v>132</v>
      </c>
      <c r="G217" s="5">
        <v>2024</v>
      </c>
      <c r="H217" s="8" t="s">
        <v>1</v>
      </c>
      <c r="I217" s="5" t="s">
        <v>1070</v>
      </c>
      <c r="J217" s="5" t="s">
        <v>124</v>
      </c>
      <c r="K217" s="5" t="s">
        <v>31</v>
      </c>
      <c r="L217" s="5" t="s">
        <v>1095</v>
      </c>
      <c r="M217" s="5" t="s">
        <v>592</v>
      </c>
      <c r="N217" s="5" t="s">
        <v>1108</v>
      </c>
      <c r="O217" s="5" t="s">
        <v>1112</v>
      </c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>
        <v>1</v>
      </c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10">
        <f t="shared" si="10"/>
        <v>1</v>
      </c>
      <c r="BM217" s="6">
        <f>_xlfn.XLOOKUP(C217,[1]BASE!$T:$T,[1]BASE!$AU:$AU)</f>
        <v>200</v>
      </c>
      <c r="BN217" s="6">
        <f t="shared" si="12"/>
        <v>200</v>
      </c>
    </row>
    <row r="218" spans="1:66" ht="72" customHeight="1">
      <c r="A218" s="7"/>
      <c r="B218" s="5" t="s">
        <v>531</v>
      </c>
      <c r="C218" s="8" t="s">
        <v>1044</v>
      </c>
      <c r="D218" s="5" t="str">
        <f t="shared" si="11"/>
        <v>SF1997498132-0PA-JSC 2</v>
      </c>
      <c r="E218" s="5" t="s">
        <v>134</v>
      </c>
      <c r="F218" s="5" t="s">
        <v>133</v>
      </c>
      <c r="G218" s="5">
        <v>2024</v>
      </c>
      <c r="H218" s="8" t="s">
        <v>1</v>
      </c>
      <c r="I218" s="5" t="s">
        <v>1071</v>
      </c>
      <c r="J218" s="5" t="s">
        <v>124</v>
      </c>
      <c r="K218" s="5" t="s">
        <v>5</v>
      </c>
      <c r="L218" s="5" t="s">
        <v>1096</v>
      </c>
      <c r="M218" s="5" t="s">
        <v>580</v>
      </c>
      <c r="N218" s="5" t="s">
        <v>577</v>
      </c>
      <c r="O218" s="5" t="s">
        <v>0</v>
      </c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>
        <v>1</v>
      </c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10">
        <f t="shared" si="10"/>
        <v>1</v>
      </c>
      <c r="BM218" s="6">
        <f>_xlfn.XLOOKUP(C218,[1]BASE!$T:$T,[1]BASE!$AU:$AU)</f>
        <v>200</v>
      </c>
      <c r="BN218" s="6">
        <f t="shared" si="12"/>
        <v>200</v>
      </c>
    </row>
    <row r="219" spans="1:66" ht="72" customHeight="1">
      <c r="A219" s="7"/>
      <c r="B219" s="5"/>
      <c r="C219" s="8" t="s">
        <v>1045</v>
      </c>
      <c r="D219" s="5" t="str">
        <f t="shared" si="11"/>
        <v>CH1PB093ME26-EDK-JSC 2</v>
      </c>
      <c r="E219" s="5" t="s">
        <v>134</v>
      </c>
      <c r="F219" s="5" t="s">
        <v>132</v>
      </c>
      <c r="G219" s="5">
        <v>2024</v>
      </c>
      <c r="H219" s="8" t="s">
        <v>4</v>
      </c>
      <c r="I219" s="5" t="s">
        <v>1072</v>
      </c>
      <c r="J219" s="5" t="s">
        <v>124</v>
      </c>
      <c r="K219" s="5" t="s">
        <v>127</v>
      </c>
      <c r="L219" s="5" t="s">
        <v>1097</v>
      </c>
      <c r="M219" s="5" t="s">
        <v>576</v>
      </c>
      <c r="N219" s="5" t="s">
        <v>584</v>
      </c>
      <c r="O219" s="5" t="s">
        <v>18</v>
      </c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>
        <v>1</v>
      </c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10">
        <f t="shared" si="10"/>
        <v>1</v>
      </c>
      <c r="BM219" s="6">
        <f>_xlfn.XLOOKUP(C219,[1]BASE!$T:$T,[1]BASE!$AU:$AU)</f>
        <v>1190</v>
      </c>
      <c r="BN219" s="6">
        <f t="shared" si="12"/>
        <v>1190</v>
      </c>
    </row>
    <row r="220" spans="1:66" ht="72" customHeight="1">
      <c r="A220" s="7"/>
      <c r="B220" s="5" t="s">
        <v>531</v>
      </c>
      <c r="C220" s="8" t="s">
        <v>1046</v>
      </c>
      <c r="D220" s="5" t="str">
        <f t="shared" si="11"/>
        <v>997498 132L-3300-JSC 2</v>
      </c>
      <c r="E220" s="5" t="s">
        <v>134</v>
      </c>
      <c r="F220" s="5" t="s">
        <v>133</v>
      </c>
      <c r="G220" s="5">
        <v>2024</v>
      </c>
      <c r="H220" s="8" t="s">
        <v>1</v>
      </c>
      <c r="I220" s="5" t="s">
        <v>1073</v>
      </c>
      <c r="J220" s="5" t="s">
        <v>124</v>
      </c>
      <c r="K220" s="5" t="s">
        <v>5</v>
      </c>
      <c r="L220" s="5" t="s">
        <v>1096</v>
      </c>
      <c r="M220" s="5" t="s">
        <v>580</v>
      </c>
      <c r="N220" s="5" t="s">
        <v>595</v>
      </c>
      <c r="O220" s="5" t="s">
        <v>1113</v>
      </c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>
        <v>1</v>
      </c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10">
        <f t="shared" si="10"/>
        <v>1</v>
      </c>
      <c r="BM220" s="6">
        <f>_xlfn.XLOOKUP(C220,[1]BASE!$T:$T,[1]BASE!$AU:$AU)</f>
        <v>200</v>
      </c>
      <c r="BN220" s="6">
        <f t="shared" si="12"/>
        <v>200</v>
      </c>
    </row>
    <row r="221" spans="1:66" ht="72" customHeight="1">
      <c r="A221" s="7"/>
      <c r="B221" s="5"/>
      <c r="C221" s="8" t="s">
        <v>1047</v>
      </c>
      <c r="D221" s="5" t="str">
        <f t="shared" si="11"/>
        <v>BH1UC005WB72-0PA-JSC 2</v>
      </c>
      <c r="E221" s="5" t="s">
        <v>134</v>
      </c>
      <c r="F221" s="5" t="s">
        <v>132</v>
      </c>
      <c r="G221" s="5">
        <v>2024</v>
      </c>
      <c r="H221" s="8" t="s">
        <v>4</v>
      </c>
      <c r="I221" s="5" t="s">
        <v>1074</v>
      </c>
      <c r="J221" s="5" t="s">
        <v>124</v>
      </c>
      <c r="K221" s="5" t="s">
        <v>312</v>
      </c>
      <c r="L221" s="5" t="s">
        <v>1098</v>
      </c>
      <c r="M221" s="5" t="s">
        <v>580</v>
      </c>
      <c r="N221" s="5" t="s">
        <v>577</v>
      </c>
      <c r="O221" s="5" t="s">
        <v>0</v>
      </c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>
        <v>1</v>
      </c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10">
        <f t="shared" si="10"/>
        <v>1</v>
      </c>
      <c r="BM221" s="6">
        <f>_xlfn.XLOOKUP(C221,[1]BASE!$T:$T,[1]BASE!$AU:$AU)</f>
        <v>2790</v>
      </c>
      <c r="BN221" s="6">
        <f t="shared" si="12"/>
        <v>2790</v>
      </c>
    </row>
    <row r="222" spans="1:66" ht="72" customHeight="1">
      <c r="A222" s="7"/>
      <c r="B222" s="5"/>
      <c r="C222" s="8" t="s">
        <v>1048</v>
      </c>
      <c r="D222" s="5" t="str">
        <f t="shared" si="11"/>
        <v>AH1PM030WB02-6UB-JSC 2</v>
      </c>
      <c r="E222" s="5" t="s">
        <v>134</v>
      </c>
      <c r="F222" s="5" t="s">
        <v>133</v>
      </c>
      <c r="G222" s="5">
        <v>2024</v>
      </c>
      <c r="H222" s="8" t="s">
        <v>4</v>
      </c>
      <c r="I222" s="5" t="s">
        <v>1075</v>
      </c>
      <c r="J222" s="5" t="s">
        <v>124</v>
      </c>
      <c r="K222" s="5" t="s">
        <v>127</v>
      </c>
      <c r="L222" s="5" t="s">
        <v>1099</v>
      </c>
      <c r="M222" s="5" t="s">
        <v>580</v>
      </c>
      <c r="N222" s="5" t="s">
        <v>595</v>
      </c>
      <c r="O222" s="5" t="s">
        <v>101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>
        <v>1</v>
      </c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10">
        <f t="shared" si="10"/>
        <v>1</v>
      </c>
      <c r="BM222" s="6">
        <f>_xlfn.XLOOKUP(C222,[1]BASE!$T:$T,[1]BASE!$AU:$AU)</f>
        <v>890</v>
      </c>
      <c r="BN222" s="6">
        <f t="shared" si="12"/>
        <v>890</v>
      </c>
    </row>
    <row r="223" spans="1:66" ht="72" customHeight="1">
      <c r="A223" s="7"/>
      <c r="B223" s="5" t="s">
        <v>531</v>
      </c>
      <c r="C223" s="8" t="s">
        <v>1049</v>
      </c>
      <c r="D223" s="5" t="str">
        <f t="shared" si="11"/>
        <v>AH1PM030WB02-7CA-JSC 2</v>
      </c>
      <c r="E223" s="5" t="s">
        <v>134</v>
      </c>
      <c r="F223" s="5" t="s">
        <v>132</v>
      </c>
      <c r="G223" s="5">
        <v>2024</v>
      </c>
      <c r="H223" s="8" t="s">
        <v>4</v>
      </c>
      <c r="I223" s="5" t="s">
        <v>1075</v>
      </c>
      <c r="J223" s="5" t="s">
        <v>124</v>
      </c>
      <c r="K223" s="5" t="s">
        <v>127</v>
      </c>
      <c r="L223" s="5" t="s">
        <v>1099</v>
      </c>
      <c r="M223" s="5" t="s">
        <v>580</v>
      </c>
      <c r="N223" s="5" t="s">
        <v>593</v>
      </c>
      <c r="O223" s="5" t="s">
        <v>34</v>
      </c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>
        <v>1</v>
      </c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10">
        <f t="shared" si="10"/>
        <v>1</v>
      </c>
      <c r="BM223" s="6">
        <f>_xlfn.XLOOKUP(C223,[1]BASE!$T:$T,[1]BASE!$AU:$AU)</f>
        <v>890</v>
      </c>
      <c r="BN223" s="6">
        <f t="shared" si="12"/>
        <v>890</v>
      </c>
    </row>
    <row r="224" spans="1:66" ht="72" customHeight="1">
      <c r="A224" s="7"/>
      <c r="B224" s="5" t="s">
        <v>531</v>
      </c>
      <c r="C224" s="8" t="s">
        <v>1050</v>
      </c>
      <c r="D224" s="5" t="str">
        <f t="shared" si="11"/>
        <v>4449 221X-5815-JSC 2</v>
      </c>
      <c r="E224" s="5" t="s">
        <v>134</v>
      </c>
      <c r="F224" s="5" t="s">
        <v>133</v>
      </c>
      <c r="G224" s="5">
        <v>2024</v>
      </c>
      <c r="H224" s="8" t="s">
        <v>1</v>
      </c>
      <c r="I224" s="5" t="s">
        <v>1076</v>
      </c>
      <c r="J224" s="5" t="s">
        <v>124</v>
      </c>
      <c r="K224" s="5" t="s">
        <v>31</v>
      </c>
      <c r="L224" s="5" t="s">
        <v>1100</v>
      </c>
      <c r="M224" s="5" t="s">
        <v>592</v>
      </c>
      <c r="N224" s="5" t="s">
        <v>1108</v>
      </c>
      <c r="O224" s="5" t="s">
        <v>1114</v>
      </c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>
        <v>1</v>
      </c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10">
        <f t="shared" si="10"/>
        <v>1</v>
      </c>
      <c r="BM224" s="6">
        <f>_xlfn.XLOOKUP(C224,[1]BASE!$T:$T,[1]BASE!$AU:$AU)</f>
        <v>200</v>
      </c>
      <c r="BN224" s="6">
        <f t="shared" si="12"/>
        <v>200</v>
      </c>
    </row>
    <row r="225" spans="1:66" ht="72" customHeight="1">
      <c r="A225" s="7"/>
      <c r="B225" s="5"/>
      <c r="C225" s="8" t="s">
        <v>1051</v>
      </c>
      <c r="D225" s="5" t="str">
        <f t="shared" si="11"/>
        <v>AH1PO023XE40-0PA-JSC 2</v>
      </c>
      <c r="E225" s="5" t="s">
        <v>134</v>
      </c>
      <c r="F225" s="5" t="s">
        <v>132</v>
      </c>
      <c r="G225" s="5">
        <v>2024</v>
      </c>
      <c r="H225" s="8" t="s">
        <v>4</v>
      </c>
      <c r="I225" s="5" t="s">
        <v>1077</v>
      </c>
      <c r="J225" s="5" t="s">
        <v>124</v>
      </c>
      <c r="K225" s="5" t="s">
        <v>127</v>
      </c>
      <c r="L225" s="5" t="s">
        <v>1101</v>
      </c>
      <c r="M225" s="5" t="s">
        <v>588</v>
      </c>
      <c r="N225" s="5" t="s">
        <v>577</v>
      </c>
      <c r="O225" s="5" t="s">
        <v>0</v>
      </c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>
        <v>1</v>
      </c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10">
        <f t="shared" si="10"/>
        <v>1</v>
      </c>
      <c r="BM225" s="6">
        <f>_xlfn.XLOOKUP(C225,[1]BASE!$T:$T,[1]BASE!$AU:$AU)</f>
        <v>1290</v>
      </c>
      <c r="BN225" s="6">
        <f t="shared" si="12"/>
        <v>1290</v>
      </c>
    </row>
    <row r="226" spans="1:66" ht="72" customHeight="1">
      <c r="A226" s="7"/>
      <c r="B226" s="5" t="s">
        <v>531</v>
      </c>
      <c r="C226" s="8" t="s">
        <v>1052</v>
      </c>
      <c r="D226" s="5" t="str">
        <f t="shared" si="11"/>
        <v>AH1PO023XE40-8AG-JSC 2</v>
      </c>
      <c r="E226" s="5" t="s">
        <v>134</v>
      </c>
      <c r="F226" s="5" t="s">
        <v>133</v>
      </c>
      <c r="G226" s="5">
        <v>2024</v>
      </c>
      <c r="H226" s="8" t="s">
        <v>4</v>
      </c>
      <c r="I226" s="5" t="s">
        <v>1077</v>
      </c>
      <c r="J226" s="5" t="s">
        <v>124</v>
      </c>
      <c r="K226" s="5" t="s">
        <v>127</v>
      </c>
      <c r="L226" s="5" t="s">
        <v>1101</v>
      </c>
      <c r="M226" s="5" t="s">
        <v>588</v>
      </c>
      <c r="N226" s="5" t="s">
        <v>600</v>
      </c>
      <c r="O226" s="5" t="s">
        <v>1115</v>
      </c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>
        <v>1</v>
      </c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10">
        <f t="shared" si="10"/>
        <v>1</v>
      </c>
      <c r="BM226" s="6">
        <f>_xlfn.XLOOKUP(C226,[1]BASE!$T:$T,[1]BASE!$AU:$AU)</f>
        <v>1290</v>
      </c>
      <c r="BN226" s="6">
        <f t="shared" si="12"/>
        <v>1290</v>
      </c>
    </row>
    <row r="227" spans="1:66" ht="72" customHeight="1">
      <c r="A227" s="7"/>
      <c r="B227" s="5" t="s">
        <v>531</v>
      </c>
      <c r="C227" s="8" t="s">
        <v>1053</v>
      </c>
      <c r="D227" s="5" t="str">
        <f t="shared" si="11"/>
        <v>123231 260X-0200-JSC 2</v>
      </c>
      <c r="E227" s="5" t="s">
        <v>134</v>
      </c>
      <c r="F227" s="5" t="s">
        <v>132</v>
      </c>
      <c r="G227" s="5">
        <v>2024</v>
      </c>
      <c r="H227" s="8" t="s">
        <v>1</v>
      </c>
      <c r="I227" s="5" t="s">
        <v>1078</v>
      </c>
      <c r="J227" s="5" t="s">
        <v>124</v>
      </c>
      <c r="K227" s="5" t="s">
        <v>12</v>
      </c>
      <c r="L227" s="5" t="s">
        <v>1102</v>
      </c>
      <c r="M227" s="5" t="s">
        <v>592</v>
      </c>
      <c r="N227" s="5" t="s">
        <v>827</v>
      </c>
      <c r="O227" s="5" t="s">
        <v>1116</v>
      </c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>
        <v>1</v>
      </c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10">
        <f t="shared" si="10"/>
        <v>1</v>
      </c>
      <c r="BM227" s="6">
        <f>_xlfn.XLOOKUP(C227,[1]BASE!$T:$T,[1]BASE!$AU:$AU)</f>
        <v>200</v>
      </c>
      <c r="BN227" s="6">
        <f t="shared" si="12"/>
        <v>200</v>
      </c>
    </row>
    <row r="228" spans="1:66" ht="72" customHeight="1">
      <c r="A228" s="7"/>
      <c r="B228" s="5" t="s">
        <v>531</v>
      </c>
      <c r="C228" s="8" t="s">
        <v>1054</v>
      </c>
      <c r="D228" s="5" t="str">
        <f t="shared" si="11"/>
        <v>4327 284P-0100-JSC 2</v>
      </c>
      <c r="E228" s="5" t="s">
        <v>134</v>
      </c>
      <c r="F228" s="5" t="s">
        <v>133</v>
      </c>
      <c r="G228" s="5">
        <v>2024</v>
      </c>
      <c r="H228" s="8" t="s">
        <v>1</v>
      </c>
      <c r="I228" s="5" t="s">
        <v>1079</v>
      </c>
      <c r="J228" s="5" t="s">
        <v>124</v>
      </c>
      <c r="K228" s="5" t="s">
        <v>31</v>
      </c>
      <c r="L228" s="5" t="s">
        <v>1103</v>
      </c>
      <c r="M228" s="5" t="s">
        <v>602</v>
      </c>
      <c r="N228" s="5" t="s">
        <v>577</v>
      </c>
      <c r="O228" s="5" t="s">
        <v>1117</v>
      </c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>
        <v>1</v>
      </c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10">
        <f t="shared" si="10"/>
        <v>1</v>
      </c>
      <c r="BM228" s="6">
        <f>_xlfn.XLOOKUP(C228,[1]BASE!$T:$T,[1]BASE!$AU:$AU)</f>
        <v>200</v>
      </c>
      <c r="BN228" s="6">
        <f t="shared" si="12"/>
        <v>200</v>
      </c>
    </row>
    <row r="229" spans="1:66" ht="72" customHeight="1">
      <c r="A229" s="7"/>
      <c r="B229" s="5" t="s">
        <v>531</v>
      </c>
      <c r="C229" s="8" t="s">
        <v>1055</v>
      </c>
      <c r="D229" s="5" t="str">
        <f t="shared" si="11"/>
        <v>104950 139S-5182-JSC 2</v>
      </c>
      <c r="E229" s="5" t="s">
        <v>134</v>
      </c>
      <c r="F229" s="5" t="s">
        <v>132</v>
      </c>
      <c r="G229" s="5">
        <v>2024</v>
      </c>
      <c r="H229" s="8" t="s">
        <v>1</v>
      </c>
      <c r="I229" s="5" t="s">
        <v>1080</v>
      </c>
      <c r="J229" s="5" t="s">
        <v>124</v>
      </c>
      <c r="K229" s="5" t="s">
        <v>31</v>
      </c>
      <c r="L229" s="5" t="s">
        <v>1104</v>
      </c>
      <c r="M229" s="5" t="s">
        <v>578</v>
      </c>
      <c r="N229" s="5" t="s">
        <v>1106</v>
      </c>
      <c r="O229" s="5" t="s">
        <v>1118</v>
      </c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>
        <v>1</v>
      </c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10">
        <f t="shared" si="10"/>
        <v>1</v>
      </c>
      <c r="BM229" s="6">
        <f>_xlfn.XLOOKUP(C229,[1]BASE!$T:$T,[1]BASE!$AU:$AU)</f>
        <v>200</v>
      </c>
      <c r="BN229" s="6">
        <f t="shared" si="12"/>
        <v>200</v>
      </c>
    </row>
    <row r="230" spans="1:66" ht="72" customHeight="1">
      <c r="BL230" s="4">
        <f>SUM(BL3:BL229)</f>
        <v>448</v>
      </c>
    </row>
    <row r="231" spans="1:66" ht="72" customHeight="1"/>
    <row r="232" spans="1:66" ht="72" customHeight="1"/>
    <row r="233" spans="1:66" ht="72" customHeight="1"/>
    <row r="234" spans="1:66" ht="72" customHeight="1"/>
    <row r="235" spans="1:66" ht="72" customHeight="1"/>
    <row r="236" spans="1:66" ht="72" customHeight="1"/>
    <row r="237" spans="1:66" ht="72" customHeight="1"/>
    <row r="238" spans="1:66" ht="72" customHeight="1"/>
    <row r="239" spans="1:66" ht="72" customHeight="1"/>
    <row r="240" spans="1:66" ht="72" customHeight="1"/>
    <row r="241" ht="72" customHeight="1"/>
    <row r="242" ht="72" customHeight="1"/>
    <row r="243" ht="72" customHeight="1"/>
    <row r="244" ht="72" customHeight="1"/>
    <row r="245" ht="72" customHeight="1"/>
    <row r="246" ht="72" customHeight="1"/>
    <row r="247" ht="72" customHeight="1"/>
    <row r="248" ht="72" customHeight="1"/>
    <row r="249" ht="72" customHeight="1"/>
    <row r="250" ht="72" customHeight="1"/>
    <row r="251" ht="72" customHeight="1"/>
    <row r="252" ht="72" customHeight="1"/>
    <row r="253" ht="72" customHeight="1"/>
    <row r="254" ht="72" customHeight="1"/>
    <row r="255" ht="72" customHeight="1"/>
    <row r="256" ht="72" customHeight="1"/>
    <row r="257" ht="72" customHeight="1"/>
    <row r="258" ht="72" customHeight="1"/>
    <row r="259" ht="72" customHeight="1"/>
    <row r="260" ht="72" customHeight="1"/>
    <row r="261" ht="72" customHeight="1"/>
    <row r="262" ht="72" customHeight="1"/>
    <row r="263" ht="72" customHeight="1"/>
    <row r="264" ht="72" customHeight="1"/>
    <row r="265" ht="72" customHeight="1"/>
    <row r="266" ht="72" customHeight="1"/>
    <row r="267" ht="72" customHeight="1"/>
    <row r="268" ht="72" customHeight="1"/>
    <row r="269" ht="72" customHeight="1"/>
    <row r="270" ht="72" customHeight="1"/>
    <row r="271" ht="72" customHeight="1"/>
    <row r="272" ht="72" customHeight="1"/>
    <row r="273" ht="72" customHeight="1"/>
    <row r="274" ht="72" customHeight="1"/>
    <row r="275" ht="72" customHeight="1"/>
    <row r="276" ht="72" customHeight="1"/>
    <row r="277" ht="72" customHeight="1"/>
    <row r="278" ht="72" customHeight="1"/>
    <row r="279" ht="72" customHeight="1"/>
    <row r="280" ht="72" customHeight="1"/>
    <row r="281" ht="72" customHeight="1"/>
    <row r="282" ht="72" customHeight="1"/>
    <row r="283" ht="72" customHeight="1"/>
    <row r="284" ht="72" customHeight="1"/>
    <row r="285" ht="72" customHeight="1"/>
    <row r="286" ht="72" customHeight="1"/>
    <row r="287" ht="72" customHeight="1"/>
    <row r="288" ht="72" customHeight="1"/>
    <row r="289" ht="72" customHeight="1"/>
    <row r="290" ht="72" customHeight="1"/>
    <row r="291" ht="72" customHeight="1"/>
    <row r="292" ht="72" customHeight="1"/>
    <row r="293" ht="72" customHeight="1"/>
    <row r="294" ht="72" customHeight="1"/>
    <row r="295" ht="72" customHeight="1"/>
    <row r="296" ht="72" customHeight="1"/>
    <row r="297" ht="72" customHeight="1"/>
    <row r="298" ht="72" customHeight="1"/>
    <row r="299" ht="72" customHeight="1"/>
    <row r="300" ht="72" customHeight="1"/>
    <row r="301" ht="72" customHeight="1"/>
    <row r="302" ht="72" customHeight="1"/>
    <row r="303" ht="72" customHeight="1"/>
    <row r="304" ht="72" customHeight="1"/>
    <row r="305" ht="72" customHeight="1"/>
    <row r="306" ht="72" customHeight="1"/>
    <row r="307" ht="72" customHeight="1"/>
    <row r="308" ht="72" customHeight="1"/>
    <row r="309" ht="72" customHeight="1"/>
    <row r="310" ht="72" customHeight="1"/>
    <row r="311" ht="72" customHeight="1"/>
    <row r="312" ht="72" customHeight="1"/>
    <row r="313" ht="72" customHeight="1"/>
    <row r="314" ht="72" customHeight="1"/>
    <row r="315" ht="72" customHeight="1"/>
    <row r="316" ht="72" customHeight="1"/>
    <row r="317" ht="72" customHeight="1"/>
    <row r="318" ht="72" customHeight="1"/>
    <row r="319" ht="72" customHeight="1"/>
    <row r="320" ht="72" customHeight="1"/>
    <row r="321" ht="72" customHeight="1"/>
    <row r="322" ht="72" customHeight="1"/>
    <row r="323" ht="72" customHeight="1"/>
    <row r="324" ht="72" customHeight="1"/>
    <row r="325" ht="72" customHeight="1"/>
    <row r="326" ht="72" customHeight="1"/>
    <row r="327" ht="72" customHeight="1"/>
    <row r="328" ht="72" customHeight="1"/>
    <row r="329" ht="72" customHeight="1"/>
    <row r="330" ht="72" customHeight="1"/>
    <row r="331" ht="72" customHeight="1"/>
    <row r="332" ht="72" customHeight="1"/>
    <row r="333" ht="72" customHeight="1"/>
    <row r="334" ht="72" customHeight="1"/>
    <row r="335" ht="72" customHeight="1"/>
    <row r="336" ht="72" customHeight="1"/>
    <row r="337" ht="72" customHeight="1"/>
    <row r="338" ht="72" customHeight="1"/>
    <row r="339" ht="72" customHeight="1"/>
    <row r="340" ht="72" customHeight="1"/>
    <row r="341" ht="72" customHeight="1"/>
    <row r="342" ht="72" customHeight="1"/>
    <row r="343" ht="72" customHeight="1"/>
    <row r="344" ht="72" customHeight="1"/>
    <row r="345" ht="72" customHeight="1"/>
    <row r="346" ht="72" customHeight="1"/>
    <row r="347" ht="72" customHeight="1"/>
    <row r="348" ht="72" customHeight="1"/>
    <row r="349" ht="72" customHeight="1"/>
    <row r="350" ht="72" customHeight="1"/>
    <row r="351" ht="72" customHeight="1"/>
    <row r="352" ht="72" customHeight="1"/>
    <row r="353" ht="72" customHeight="1"/>
    <row r="354" ht="72" customHeight="1"/>
    <row r="355" ht="72" customHeight="1"/>
    <row r="356" ht="72" customHeight="1"/>
    <row r="357" ht="72" customHeight="1"/>
    <row r="358" ht="72" customHeight="1"/>
    <row r="359" ht="72" customHeight="1"/>
    <row r="360" ht="72" customHeight="1"/>
    <row r="361" ht="72" customHeight="1"/>
    <row r="362" ht="72" customHeight="1"/>
    <row r="363" ht="72" customHeight="1"/>
    <row r="364" ht="72" customHeight="1"/>
    <row r="365" ht="72" customHeight="1"/>
    <row r="366" ht="72" customHeight="1"/>
    <row r="367" ht="72" customHeight="1"/>
    <row r="368" ht="72" customHeight="1"/>
    <row r="369" ht="72" customHeight="1"/>
    <row r="370" ht="72" customHeight="1"/>
    <row r="371" ht="72" customHeight="1"/>
    <row r="372" ht="72" customHeight="1"/>
    <row r="373" ht="72" customHeight="1"/>
    <row r="374" ht="72" customHeight="1"/>
    <row r="375" ht="72" customHeight="1"/>
    <row r="376" ht="72" customHeight="1"/>
    <row r="377" ht="72" customHeight="1"/>
    <row r="378" ht="72" customHeight="1"/>
    <row r="379" ht="72" customHeight="1"/>
    <row r="380" ht="72" customHeight="1"/>
    <row r="381" ht="72" customHeight="1"/>
    <row r="382" ht="72" customHeight="1"/>
    <row r="383" ht="72" customHeight="1"/>
    <row r="384" ht="72" customHeight="1"/>
    <row r="385" ht="72" customHeight="1"/>
    <row r="386" ht="72" customHeight="1"/>
    <row r="387" ht="72" customHeight="1"/>
    <row r="388" ht="72" customHeight="1"/>
    <row r="389" ht="72" customHeight="1"/>
    <row r="390" ht="72" customHeight="1"/>
    <row r="391" ht="72" customHeight="1"/>
    <row r="392" ht="72" customHeight="1"/>
    <row r="393" ht="72" customHeight="1"/>
    <row r="394" ht="72" customHeight="1"/>
    <row r="395" ht="72" customHeight="1"/>
    <row r="396" ht="72" customHeight="1"/>
    <row r="397" ht="72" customHeight="1"/>
    <row r="398" ht="72" customHeight="1"/>
    <row r="399" ht="72" customHeight="1"/>
    <row r="400" ht="72" customHeight="1"/>
    <row r="401" ht="72" customHeight="1"/>
    <row r="402" ht="72" customHeight="1"/>
    <row r="403" ht="72" customHeight="1"/>
    <row r="404" ht="72" customHeight="1"/>
    <row r="405" ht="72" customHeight="1"/>
    <row r="406" ht="72" customHeight="1"/>
    <row r="407" ht="72" customHeight="1"/>
    <row r="408" ht="72" customHeight="1"/>
    <row r="409" ht="72" customHeight="1"/>
    <row r="410" ht="72" customHeight="1"/>
    <row r="411" ht="72" customHeight="1"/>
    <row r="412" ht="72" customHeight="1"/>
    <row r="413" ht="72" customHeight="1"/>
    <row r="414" ht="72" customHeight="1"/>
    <row r="415" ht="72" customHeight="1"/>
    <row r="416" ht="72" customHeight="1"/>
    <row r="417" ht="72" customHeight="1"/>
    <row r="418" ht="72" customHeight="1"/>
    <row r="419" ht="72" customHeight="1"/>
    <row r="420" ht="72" customHeight="1"/>
    <row r="421" ht="72" customHeight="1"/>
    <row r="422" ht="72" customHeight="1"/>
    <row r="423" ht="72" customHeight="1"/>
    <row r="424" ht="72" customHeight="1"/>
    <row r="425" ht="72" customHeight="1"/>
    <row r="426" ht="72" customHeight="1"/>
    <row r="427" ht="72" customHeight="1"/>
    <row r="428" ht="72" customHeight="1"/>
    <row r="429" ht="72" customHeight="1"/>
    <row r="430" ht="72" customHeight="1"/>
    <row r="431" ht="72" customHeight="1"/>
    <row r="432" ht="72" customHeight="1"/>
    <row r="433" ht="72" customHeight="1"/>
    <row r="434" ht="72" customHeight="1"/>
    <row r="435" ht="72" customHeight="1"/>
    <row r="436" ht="72" customHeight="1"/>
    <row r="437" ht="72" customHeight="1"/>
    <row r="438" ht="72" customHeight="1"/>
    <row r="439" ht="72" customHeight="1"/>
    <row r="440" ht="72" customHeight="1"/>
    <row r="441" ht="72" customHeight="1"/>
    <row r="442" ht="72" customHeight="1"/>
    <row r="443" ht="72" customHeight="1"/>
    <row r="444" ht="72" customHeight="1"/>
    <row r="445" ht="72" customHeight="1"/>
    <row r="446" ht="72" customHeight="1"/>
    <row r="447" ht="72" customHeight="1"/>
    <row r="448" ht="72" customHeight="1"/>
    <row r="449" ht="72" customHeight="1"/>
    <row r="450" ht="72" customHeight="1"/>
    <row r="451" ht="72" customHeight="1"/>
    <row r="452" ht="72" customHeight="1"/>
    <row r="453" ht="72" customHeight="1"/>
    <row r="454" ht="72" customHeight="1"/>
    <row r="455" ht="72" customHeight="1"/>
    <row r="456" ht="72" customHeight="1"/>
    <row r="457" ht="72" customHeight="1"/>
    <row r="458" ht="72" customHeight="1"/>
    <row r="459" ht="72" customHeight="1"/>
    <row r="460" ht="72" customHeight="1"/>
    <row r="461" ht="72" customHeight="1"/>
    <row r="462" ht="72" customHeight="1"/>
    <row r="463" ht="72" customHeight="1"/>
    <row r="464" ht="72" customHeight="1"/>
    <row r="465" ht="72" customHeight="1"/>
    <row r="466" ht="72" customHeight="1"/>
    <row r="467" ht="72" customHeight="1"/>
    <row r="468" ht="72" customHeight="1"/>
    <row r="469" ht="72" customHeight="1"/>
    <row r="470" ht="72" customHeight="1"/>
    <row r="471" ht="72" customHeight="1"/>
    <row r="472" ht="72" customHeight="1"/>
    <row r="473" ht="72" customHeight="1"/>
    <row r="474" ht="72" customHeight="1"/>
    <row r="475" ht="72" customHeight="1"/>
    <row r="476" ht="72" customHeight="1"/>
    <row r="477" ht="72" customHeight="1"/>
    <row r="478" ht="72" customHeight="1"/>
    <row r="479" ht="72" customHeight="1"/>
    <row r="480" ht="72" customHeight="1"/>
    <row r="481" ht="72" customHeight="1"/>
    <row r="482" ht="72" customHeight="1"/>
    <row r="483" ht="72" customHeight="1"/>
    <row r="484" ht="72" customHeight="1"/>
    <row r="485" ht="72" customHeight="1"/>
    <row r="486" ht="72" customHeight="1"/>
    <row r="487" ht="72" customHeight="1"/>
    <row r="488" ht="72" customHeight="1"/>
    <row r="489" ht="72" customHeight="1"/>
    <row r="490" ht="72" customHeight="1"/>
    <row r="491" ht="72" customHeight="1"/>
    <row r="492" ht="72" customHeight="1"/>
    <row r="493" ht="72" customHeight="1"/>
    <row r="494" ht="72" customHeight="1"/>
    <row r="495" ht="72" customHeight="1"/>
    <row r="496" ht="72" customHeight="1"/>
    <row r="497" ht="72" customHeight="1"/>
    <row r="498" ht="72" customHeight="1"/>
    <row r="499" ht="72" customHeight="1"/>
    <row r="500" ht="72" customHeight="1"/>
    <row r="501" ht="72" customHeight="1"/>
    <row r="502" ht="72" customHeight="1"/>
    <row r="503" ht="72" customHeight="1"/>
    <row r="504" ht="72" customHeight="1"/>
    <row r="505" ht="72" customHeight="1"/>
    <row r="506" ht="72" customHeight="1"/>
    <row r="507" ht="72" customHeight="1"/>
    <row r="508" ht="72" customHeight="1"/>
    <row r="509" ht="72" customHeight="1"/>
    <row r="510" ht="72" customHeight="1"/>
    <row r="511" ht="72" customHeight="1"/>
    <row r="512" ht="72" customHeight="1"/>
    <row r="513" ht="72" customHeight="1"/>
    <row r="514" ht="72" customHeight="1"/>
    <row r="515" ht="72" customHeight="1"/>
    <row r="516" ht="72" customHeight="1"/>
    <row r="517" ht="72" customHeight="1"/>
    <row r="518" ht="72" customHeight="1"/>
    <row r="519" ht="72" customHeight="1"/>
    <row r="520" ht="72" customHeight="1"/>
    <row r="521" ht="72" customHeight="1"/>
    <row r="522" ht="72" customHeight="1"/>
    <row r="523" ht="72" customHeight="1"/>
    <row r="524" ht="72" customHeight="1"/>
    <row r="525" ht="72" customHeight="1"/>
    <row r="526" ht="72" customHeight="1"/>
    <row r="527" ht="72" customHeight="1"/>
    <row r="528" ht="72" customHeight="1"/>
    <row r="529" ht="72" customHeight="1"/>
  </sheetData>
  <autoFilter ref="B2:BN229">
    <sortState ref="B3:BN202">
      <sortCondition ref="H3:H202"/>
      <sortCondition ref="J3:J202" customList="APPAREL,FOOTWEAR,BAGS,ACCESSORIES"/>
      <sortCondition ref="K3:K202" customList="SHIRT,TEE,HOODIE,SWEATSHIRT,TEE,SHIRT,POLO,CARDIGAN,DRESS,DENIM,PANTS,SHORTS,BELT,CAP,SCARF,TIE"/>
      <sortCondition descending="1" ref="B3:B202"/>
    </sortState>
  </autoFilter>
  <sortState ref="B3:BN34">
    <sortCondition descending="1" ref="B3:B34"/>
    <sortCondition ref="H3:H34"/>
    <sortCondition ref="J3:J34" customList="APPAREL,BAGS,FOOTWEAR"/>
    <sortCondition ref="K3:K34" customList="TEE,SHIRT,SWEATSHIRT,POLO,CARDIGAN,TOP,DRESS,HOODIE"/>
  </sortState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570A1502C74498294B7D154556089" ma:contentTypeVersion="19" ma:contentTypeDescription="Crée un document." ma:contentTypeScope="" ma:versionID="7e38f8b9c411a605ea8da764d3ec7aaa">
  <xsd:schema xmlns:xsd="http://www.w3.org/2001/XMLSchema" xmlns:xs="http://www.w3.org/2001/XMLSchema" xmlns:p="http://schemas.microsoft.com/office/2006/metadata/properties" xmlns:ns2="229f05e4-6417-40d8-bbb1-22ac0f876bd6" xmlns:ns3="2b57b172-7e2b-41c2-b1b5-9688aa0f2dda" targetNamespace="http://schemas.microsoft.com/office/2006/metadata/properties" ma:root="true" ma:fieldsID="87b6e06da13f594e4b52ce7b36026def" ns2:_="" ns3:_="">
    <xsd:import namespace="229f05e4-6417-40d8-bbb1-22ac0f876bd6"/>
    <xsd:import namespace="2b57b172-7e2b-41c2-b1b5-9688aa0f2d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f05e4-6417-40d8-bbb1-22ac0f876b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daa9eaef-b864-4015-9066-f497958b60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6" nillable="true" ma:displayName="État de validation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7b172-7e2b-41c2-b1b5-9688aa0f2d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c15e4da-9f3f-4098-a151-99f0ee8e197d}" ma:internalName="TaxCatchAll" ma:showField="CatchAllData" ma:web="2b57b172-7e2b-41c2-b1b5-9688aa0f2d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57b172-7e2b-41c2-b1b5-9688aa0f2dda" xsi:nil="true"/>
    <lcf76f155ced4ddcb4097134ff3c332f xmlns="229f05e4-6417-40d8-bbb1-22ac0f876bd6">
      <Terms xmlns="http://schemas.microsoft.com/office/infopath/2007/PartnerControls"/>
    </lcf76f155ced4ddcb4097134ff3c332f>
    <_Flow_SignoffStatus xmlns="229f05e4-6417-40d8-bbb1-22ac0f876bd6" xsi:nil="true"/>
  </documentManagement>
</p:properties>
</file>

<file path=customXml/itemProps1.xml><?xml version="1.0" encoding="utf-8"?>
<ds:datastoreItem xmlns:ds="http://schemas.openxmlformats.org/officeDocument/2006/customXml" ds:itemID="{EC1A62E4-0B4B-411F-91BF-3DB8D8C1E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f05e4-6417-40d8-bbb1-22ac0f876bd6"/>
    <ds:schemaRef ds:uri="2b57b172-7e2b-41c2-b1b5-9688aa0f2d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40E589-2B74-4928-8BD1-D4ED9033D5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1E758-FEDB-4C45-9B7C-46E6A41D2E40}">
  <ds:schemaRefs>
    <ds:schemaRef ds:uri="http://purl.org/dc/elements/1.1/"/>
    <ds:schemaRef ds:uri="http://schemas.microsoft.com/office/infopath/2007/PartnerControls"/>
    <ds:schemaRef ds:uri="229f05e4-6417-40d8-bbb1-22ac0f876bd6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2b57b172-7e2b-41c2-b1b5-9688aa0f2dd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BALMAIN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2025-09-29T13:23:36Z</dcterms:created>
  <dcterms:modified xsi:type="dcterms:W3CDTF">2026-02-20T15:04:32Z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0x01010013A570A1502C74498294B7D154556089</vt:lpwstr>
  </property>
  <property fmtid="{D5CDD505-2E9C-101B-9397-08002B2CF9AE}" pid="3" name="MediaServiceImageTags">
    <vt:lpwstr/>
  </property>
</Properties>
</file>